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FL" sheetId="1" r:id="rId1"/>
  </sheets>
  <definedNames>
    <definedName name="_xlnm._FilterDatabase" localSheetId="0" hidden="1">FL!$A$1:$E$1</definedName>
    <definedName name="_xlnm.Print_Area" localSheetId="0">FL!$A$1:$E$116</definedName>
    <definedName name="_xlnm.Print_Titles" localSheetId="0">FL!$1:$1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6" i="1" l="1"/>
  <c r="E66" i="1" l="1"/>
  <c r="E45" i="1"/>
  <c r="E77" i="1"/>
  <c r="E64" i="1"/>
  <c r="E78" i="1"/>
  <c r="E41" i="1"/>
  <c r="E108" i="1"/>
  <c r="E82" i="1"/>
  <c r="E103" i="1"/>
  <c r="E106" i="1"/>
  <c r="E28" i="1"/>
  <c r="E59" i="1"/>
  <c r="E54" i="1"/>
  <c r="E84" i="1"/>
  <c r="E91" i="1"/>
  <c r="E31" i="1"/>
  <c r="E19" i="1"/>
  <c r="E92" i="1"/>
  <c r="E63" i="1"/>
  <c r="E113" i="1"/>
  <c r="E34" i="1"/>
  <c r="E24" i="1"/>
  <c r="E80" i="1"/>
  <c r="E32" i="1"/>
  <c r="E60" i="1"/>
  <c r="E43" i="1"/>
  <c r="E65" i="1"/>
  <c r="E10" i="1"/>
  <c r="E87" i="1"/>
  <c r="E62" i="1"/>
  <c r="E111" i="1"/>
  <c r="E53" i="1"/>
  <c r="E17" i="1"/>
  <c r="E39" i="1"/>
  <c r="E100" i="1"/>
  <c r="E2" i="1"/>
  <c r="E42" i="1"/>
  <c r="E75" i="1"/>
  <c r="E81" i="1"/>
  <c r="E99" i="1"/>
  <c r="E49" i="1"/>
  <c r="E16" i="1"/>
  <c r="E8" i="1"/>
  <c r="E96" i="1"/>
  <c r="E72" i="1"/>
  <c r="E95" i="1"/>
  <c r="E48" i="1"/>
  <c r="E38" i="1"/>
  <c r="E74" i="1"/>
  <c r="E46" i="1"/>
  <c r="E67" i="1"/>
  <c r="E27" i="1"/>
  <c r="E57" i="1"/>
  <c r="E56" i="1"/>
  <c r="E51" i="1"/>
  <c r="E15" i="1"/>
  <c r="E76" i="1"/>
  <c r="E5" i="1"/>
  <c r="E14" i="1"/>
  <c r="E110" i="1"/>
  <c r="E86" i="1"/>
  <c r="E50" i="1"/>
  <c r="E33" i="1"/>
  <c r="E85" i="1"/>
  <c r="E30" i="1"/>
  <c r="E101" i="1"/>
  <c r="E98" i="1"/>
  <c r="E11" i="1"/>
  <c r="E9" i="1"/>
  <c r="E83" i="1"/>
  <c r="E61" i="1"/>
  <c r="E26" i="1"/>
  <c r="E18" i="1"/>
  <c r="E71" i="1"/>
  <c r="E52" i="1"/>
  <c r="E44" i="1"/>
  <c r="E6" i="1"/>
  <c r="E40" i="1"/>
  <c r="E94" i="1"/>
  <c r="E73" i="1"/>
  <c r="E90" i="1"/>
  <c r="E93" i="1"/>
  <c r="E105" i="1"/>
  <c r="E104" i="1"/>
  <c r="E23" i="1"/>
  <c r="E88" i="1"/>
  <c r="E70" i="1"/>
  <c r="E21" i="1"/>
  <c r="E97" i="1"/>
  <c r="E102" i="1"/>
  <c r="E36" i="1"/>
  <c r="E29" i="1"/>
  <c r="E7" i="1"/>
  <c r="E20" i="1"/>
  <c r="E12" i="1"/>
  <c r="E79" i="1"/>
  <c r="E4" i="1"/>
  <c r="E115" i="1"/>
  <c r="E55" i="1"/>
  <c r="E22" i="1"/>
  <c r="E68" i="1"/>
  <c r="E35" i="1"/>
  <c r="E47" i="1"/>
  <c r="E89" i="1"/>
  <c r="E109" i="1"/>
  <c r="E25" i="1"/>
  <c r="E112" i="1"/>
  <c r="E37" i="1"/>
  <c r="E107" i="1"/>
  <c r="E69" i="1"/>
  <c r="E114" i="1"/>
  <c r="E13" i="1"/>
  <c r="E3" i="1"/>
  <c r="E58" i="1"/>
  <c r="D116" i="1" l="1"/>
</calcChain>
</file>

<file path=xl/sharedStrings.xml><?xml version="1.0" encoding="utf-8"?>
<sst xmlns="http://schemas.openxmlformats.org/spreadsheetml/2006/main" count="348" uniqueCount="123">
  <si>
    <t>State</t>
  </si>
  <si>
    <t>Jurisdiction Name</t>
  </si>
  <si>
    <t>Government Type</t>
  </si>
  <si>
    <t>Direct Allocation</t>
  </si>
  <si>
    <t>FL</t>
  </si>
  <si>
    <t>ALACHUA COUNTY</t>
  </si>
  <si>
    <t>County</t>
  </si>
  <si>
    <t>GAINESVILLE CITY</t>
  </si>
  <si>
    <t>Municipal</t>
  </si>
  <si>
    <t>BROWARD COUNTY</t>
  </si>
  <si>
    <t>CORAL SPRINGS CITY</t>
  </si>
  <si>
    <t>DANIA BEACH CITY</t>
  </si>
  <si>
    <t>DAVIE TOWN</t>
  </si>
  <si>
    <t>DEERFIELD BEACH CITY</t>
  </si>
  <si>
    <t>FORT LAUDERDALE CITY</t>
  </si>
  <si>
    <t>HALLANDALE BEACH CITY</t>
  </si>
  <si>
    <t>HOLLYWOOD CITY</t>
  </si>
  <si>
    <t>LAUDERDALE LAKES CITY</t>
  </si>
  <si>
    <t>LAUDERHILL CITY</t>
  </si>
  <si>
    <t>MIRAMAR CITY</t>
  </si>
  <si>
    <t>NORTH LAUDERDALE CITY</t>
  </si>
  <si>
    <t>OAKLAND PARK CITY</t>
  </si>
  <si>
    <t>PEMBROKE PINES CITY</t>
  </si>
  <si>
    <t>PLANTATION CITY</t>
  </si>
  <si>
    <t>POMPANO BEACH CITY</t>
  </si>
  <si>
    <t>SUNRISE CITY</t>
  </si>
  <si>
    <t>TAMARAC CITY</t>
  </si>
  <si>
    <t>LEON COUNTY</t>
  </si>
  <si>
    <t>TALLAHASSEE CITY</t>
  </si>
  <si>
    <t>PINELLAS COUNTY</t>
  </si>
  <si>
    <t>ST PETERSBURG CITY</t>
  </si>
  <si>
    <t>ST LUCIE COUNTY</t>
  </si>
  <si>
    <t>FORT PIERCE CITY</t>
  </si>
  <si>
    <t>ALTAMONTE SPRINGS CITY</t>
  </si>
  <si>
    <t>APOPKA CITY</t>
  </si>
  <si>
    <t>BAY COUNTY</t>
  </si>
  <si>
    <t>BELLE GLADE CITY</t>
  </si>
  <si>
    <t>BOCA RATON CITY</t>
  </si>
  <si>
    <t>BOYNTON BEACH CITY</t>
  </si>
  <si>
    <t>BRADENTON CITY</t>
  </si>
  <si>
    <t>BREVARD COUNTY</t>
  </si>
  <si>
    <t>CAPE CORAL CITY</t>
  </si>
  <si>
    <t>CASSELBERRY CITY</t>
  </si>
  <si>
    <t>CHARLOTTE COUNTY</t>
  </si>
  <si>
    <t>CITRUS COUNTY</t>
  </si>
  <si>
    <t>CLAY COUNTY</t>
  </si>
  <si>
    <t>CLEARWATER CITY</t>
  </si>
  <si>
    <t>COCOA CITY</t>
  </si>
  <si>
    <t>COLLIER COUNTY</t>
  </si>
  <si>
    <t>COLUMBIA COUNTY</t>
  </si>
  <si>
    <t>DAYTONA BEACH CITY</t>
  </si>
  <si>
    <t>DE LAND CITY</t>
  </si>
  <si>
    <t>DELRAY BEACH CITY</t>
  </si>
  <si>
    <t>ESCAMBIA COUNTY</t>
  </si>
  <si>
    <t>FLAGLER COUNTY</t>
  </si>
  <si>
    <t>FLORIDA CITY</t>
  </si>
  <si>
    <t>FORT MYERS CITY</t>
  </si>
  <si>
    <t>GREENACRES CITY</t>
  </si>
  <si>
    <t>HENDRY COUNTY</t>
  </si>
  <si>
    <t>HERNANDO COUNTY</t>
  </si>
  <si>
    <t>HIALEAH CITY</t>
  </si>
  <si>
    <t>HIGHLANDS COUNTY</t>
  </si>
  <si>
    <t>HILLSBOROUGH COUNTY</t>
  </si>
  <si>
    <t>HOMESTEAD CITY</t>
  </si>
  <si>
    <t>INDIAN RIVER COUNTY</t>
  </si>
  <si>
    <t>JACKSONVILLE CITY</t>
  </si>
  <si>
    <t>KISSIMMEE CITY</t>
  </si>
  <si>
    <t>LAKE CITY</t>
  </si>
  <si>
    <t>LAKE COUNTY</t>
  </si>
  <si>
    <t>LAKE WORTH CITY</t>
  </si>
  <si>
    <t>LAKELAND CITY</t>
  </si>
  <si>
    <t>LARGO CITY</t>
  </si>
  <si>
    <t>LEE COUNTY</t>
  </si>
  <si>
    <t>LEESBURG CITY</t>
  </si>
  <si>
    <t>LEVY COUNTY</t>
  </si>
  <si>
    <t>MADISON COUNTY</t>
  </si>
  <si>
    <t>MANATEE COUNTY</t>
  </si>
  <si>
    <t>MARION COUNTY</t>
  </si>
  <si>
    <t>MARTIN COUNTY</t>
  </si>
  <si>
    <t>MELBOURNE CITY</t>
  </si>
  <si>
    <t>MIAMI BEACH CITY</t>
  </si>
  <si>
    <t>MIAMI CITY</t>
  </si>
  <si>
    <t>MIAMI GARDENS CITY</t>
  </si>
  <si>
    <t>MIAMI-DADE COUNTY</t>
  </si>
  <si>
    <t>MONROE COUNTY</t>
  </si>
  <si>
    <t>NEW PORT RICHEY CITY</t>
  </si>
  <si>
    <t>NORTH MIAMI BEACH CITY</t>
  </si>
  <si>
    <t>NORTH MIAMI CITY</t>
  </si>
  <si>
    <t>OCALA CITY</t>
  </si>
  <si>
    <t>OKALOOSA COUNTY</t>
  </si>
  <si>
    <t>OPA-LOCKA CITY</t>
  </si>
  <si>
    <t>ORANGE COUNTY</t>
  </si>
  <si>
    <t>ORLANDO CITY</t>
  </si>
  <si>
    <t>ORMOND BEACH CITY</t>
  </si>
  <si>
    <t>OSCEOLA COUNTY</t>
  </si>
  <si>
    <t>PALM BAY CITY</t>
  </si>
  <si>
    <t>PALM BEACH COUNTY</t>
  </si>
  <si>
    <t>PANAMA CITY</t>
  </si>
  <si>
    <t>PASCO COUNTY</t>
  </si>
  <si>
    <t>PENSACOLA CITY</t>
  </si>
  <si>
    <t>PINELLAS PARK CITY</t>
  </si>
  <si>
    <t>PLANT CITY</t>
  </si>
  <si>
    <t>POLK COUNTY</t>
  </si>
  <si>
    <t>PORT ST LUCIE CITY</t>
  </si>
  <si>
    <t>PUTNAM COUNTY</t>
  </si>
  <si>
    <t>RIVIERA BEACH CITY</t>
  </si>
  <si>
    <t>SANFORD CITY</t>
  </si>
  <si>
    <t>SANTA ROSA COUNTY</t>
  </si>
  <si>
    <t>SARASOTA CITY</t>
  </si>
  <si>
    <t>SARASOTA COUNTY</t>
  </si>
  <si>
    <t>SEMINOLE COUNTY</t>
  </si>
  <si>
    <t>ST JOHNS COUNTY</t>
  </si>
  <si>
    <t>SUMTER COUNTY</t>
  </si>
  <si>
    <t>TAMPA CITY</t>
  </si>
  <si>
    <t>TAYLOR COUNTY</t>
  </si>
  <si>
    <t>TITUSVILLE CITY</t>
  </si>
  <si>
    <t>VOLUSIA COUNTY</t>
  </si>
  <si>
    <t>WALTON COUNTY</t>
  </si>
  <si>
    <t>WEST PALM BEACH CITY</t>
  </si>
  <si>
    <t>WINTER GARDEN CITY</t>
  </si>
  <si>
    <t>WINTER HAVEN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</si>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</sst>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/>
    <pageSetUpPr fitToPage="1"/>
  </sheetPr>
  <dimension ref="A1:E125"/>
  <sheetViews>
    <sheetView tabSelected="1" view="pageLayout" topLeftCell="A91" zoomScaleNormal="100" workbookViewId="0">
      <selection activeCell="E116" sqref="E116"/>
    </sheetView>
  </sheetViews>
  <sheetFormatPr defaultRowHeight="15" x14ac:dyDescent="0.25"/>
  <cols>
    <col min="1" max="1" width="8.42578125" style="1" bestFit="1" customWidth="1"/>
    <col min="2" max="2" width="32.7109375" style="15" bestFit="1" customWidth="1"/>
    <col min="3" max="3" width="23.7109375" style="1" bestFit="1" customWidth="1"/>
    <col min="4" max="4" width="23.28515625" style="14" hidden="1" customWidth="1"/>
    <col min="5" max="5" width="22" style="14" bestFit="1" customWidth="1"/>
    <col min="6" max="16384" width="9.140625" style="1"/>
  </cols>
  <sheetData>
    <row r="1" spans="1:5" ht="26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122</v>
      </c>
    </row>
    <row r="2" spans="1:5" x14ac:dyDescent="0.25">
      <c r="A2" s="8" t="s">
        <v>4</v>
      </c>
      <c r="B2" s="7" t="s">
        <v>5</v>
      </c>
      <c r="C2" s="8" t="s">
        <v>6</v>
      </c>
      <c r="D2" s="10">
        <v>40365</v>
      </c>
      <c r="E2" s="9">
        <f t="shared" ref="E2:E33" si="0">D2*3.22196</f>
        <v>130054.41540000001</v>
      </c>
    </row>
    <row r="3" spans="1:5" ht="15" customHeight="1" x14ac:dyDescent="0.25">
      <c r="A3" s="1" t="s">
        <v>4</v>
      </c>
      <c r="B3" s="7" t="s">
        <v>33</v>
      </c>
      <c r="C3" s="8" t="s">
        <v>8</v>
      </c>
      <c r="D3" s="10">
        <v>10626</v>
      </c>
      <c r="E3" s="9">
        <f t="shared" si="0"/>
        <v>34236.54696</v>
      </c>
    </row>
    <row r="4" spans="1:5" x14ac:dyDescent="0.25">
      <c r="A4" s="1" t="s">
        <v>4</v>
      </c>
      <c r="B4" s="7" t="s">
        <v>34</v>
      </c>
      <c r="C4" s="8" t="s">
        <v>8</v>
      </c>
      <c r="D4" s="10">
        <v>15098</v>
      </c>
      <c r="E4" s="9">
        <f t="shared" si="0"/>
        <v>48645.15208</v>
      </c>
    </row>
    <row r="5" spans="1:5" ht="15" customHeight="1" x14ac:dyDescent="0.25">
      <c r="A5" s="1" t="s">
        <v>4</v>
      </c>
      <c r="B5" s="7" t="s">
        <v>35</v>
      </c>
      <c r="C5" s="8" t="s">
        <v>6</v>
      </c>
      <c r="D5" s="10">
        <v>25724</v>
      </c>
      <c r="E5" s="9">
        <f t="shared" si="0"/>
        <v>82881.699040000007</v>
      </c>
    </row>
    <row r="6" spans="1:5" ht="15" customHeight="1" x14ac:dyDescent="0.25">
      <c r="A6" s="1" t="s">
        <v>4</v>
      </c>
      <c r="B6" s="7" t="s">
        <v>36</v>
      </c>
      <c r="C6" s="8" t="s">
        <v>8</v>
      </c>
      <c r="D6" s="10">
        <v>19329</v>
      </c>
      <c r="E6" s="9">
        <f t="shared" si="0"/>
        <v>62277.264840000003</v>
      </c>
    </row>
    <row r="7" spans="1:5" ht="15" customHeight="1" x14ac:dyDescent="0.25">
      <c r="A7" s="1" t="s">
        <v>4</v>
      </c>
      <c r="B7" s="7" t="s">
        <v>37</v>
      </c>
      <c r="C7" s="8" t="s">
        <v>8</v>
      </c>
      <c r="D7" s="10">
        <v>15987</v>
      </c>
      <c r="E7" s="9">
        <f t="shared" si="0"/>
        <v>51509.474520000003</v>
      </c>
    </row>
    <row r="8" spans="1:5" ht="15" customHeight="1" x14ac:dyDescent="0.25">
      <c r="A8" s="1" t="s">
        <v>4</v>
      </c>
      <c r="B8" s="7" t="s">
        <v>38</v>
      </c>
      <c r="C8" s="8" t="s">
        <v>8</v>
      </c>
      <c r="D8" s="10">
        <v>34740</v>
      </c>
      <c r="E8" s="9">
        <f t="shared" si="0"/>
        <v>111930.8904</v>
      </c>
    </row>
    <row r="9" spans="1:5" ht="15" customHeight="1" x14ac:dyDescent="0.25">
      <c r="A9" s="1" t="s">
        <v>4</v>
      </c>
      <c r="B9" s="7" t="s">
        <v>39</v>
      </c>
      <c r="C9" s="8" t="s">
        <v>8</v>
      </c>
      <c r="D9" s="10">
        <v>23080</v>
      </c>
      <c r="E9" s="9">
        <f t="shared" si="0"/>
        <v>74362.836800000005</v>
      </c>
    </row>
    <row r="10" spans="1:5" ht="15" customHeight="1" x14ac:dyDescent="0.25">
      <c r="A10" s="1" t="s">
        <v>4</v>
      </c>
      <c r="B10" s="7" t="s">
        <v>40</v>
      </c>
      <c r="C10" s="8" t="s">
        <v>6</v>
      </c>
      <c r="D10" s="10">
        <v>55079</v>
      </c>
      <c r="E10" s="9">
        <f t="shared" si="0"/>
        <v>177462.33484</v>
      </c>
    </row>
    <row r="11" spans="1:5" ht="15" customHeight="1" x14ac:dyDescent="0.25">
      <c r="A11" s="8" t="s">
        <v>4</v>
      </c>
      <c r="B11" s="7" t="s">
        <v>9</v>
      </c>
      <c r="C11" s="8" t="s">
        <v>6</v>
      </c>
      <c r="D11" s="10">
        <v>23224</v>
      </c>
      <c r="E11" s="9">
        <f t="shared" si="0"/>
        <v>74826.799039999998</v>
      </c>
    </row>
    <row r="12" spans="1:5" ht="15" customHeight="1" x14ac:dyDescent="0.25">
      <c r="A12" s="1" t="s">
        <v>4</v>
      </c>
      <c r="B12" s="7" t="s">
        <v>41</v>
      </c>
      <c r="C12" s="8" t="s">
        <v>8</v>
      </c>
      <c r="D12" s="10">
        <v>15915</v>
      </c>
      <c r="E12" s="9">
        <f t="shared" si="0"/>
        <v>51277.493399999999</v>
      </c>
    </row>
    <row r="13" spans="1:5" ht="15" customHeight="1" x14ac:dyDescent="0.25">
      <c r="A13" s="1" t="s">
        <v>4</v>
      </c>
      <c r="B13" s="7" t="s">
        <v>42</v>
      </c>
      <c r="C13" s="8" t="s">
        <v>8</v>
      </c>
      <c r="D13" s="10">
        <v>10650</v>
      </c>
      <c r="E13" s="9">
        <f t="shared" si="0"/>
        <v>34313.874000000003</v>
      </c>
    </row>
    <row r="14" spans="1:5" ht="15" customHeight="1" x14ac:dyDescent="0.25">
      <c r="A14" s="1" t="s">
        <v>4</v>
      </c>
      <c r="B14" s="7" t="s">
        <v>43</v>
      </c>
      <c r="C14" s="8" t="s">
        <v>6</v>
      </c>
      <c r="D14" s="10">
        <v>25580</v>
      </c>
      <c r="E14" s="9">
        <f t="shared" si="0"/>
        <v>82417.736799999999</v>
      </c>
    </row>
    <row r="15" spans="1:5" ht="15" customHeight="1" x14ac:dyDescent="0.25">
      <c r="A15" s="1" t="s">
        <v>4</v>
      </c>
      <c r="B15" s="7" t="s">
        <v>44</v>
      </c>
      <c r="C15" s="8" t="s">
        <v>6</v>
      </c>
      <c r="D15" s="10">
        <v>27792</v>
      </c>
      <c r="E15" s="9">
        <f t="shared" si="0"/>
        <v>89544.712320000006</v>
      </c>
    </row>
    <row r="16" spans="1:5" ht="15" customHeight="1" x14ac:dyDescent="0.25">
      <c r="A16" s="1" t="s">
        <v>4</v>
      </c>
      <c r="B16" s="7" t="s">
        <v>45</v>
      </c>
      <c r="C16" s="8" t="s">
        <v>6</v>
      </c>
      <c r="D16" s="10">
        <v>35100</v>
      </c>
      <c r="E16" s="9">
        <f t="shared" si="0"/>
        <v>113090.796</v>
      </c>
    </row>
    <row r="17" spans="1:5" ht="15" customHeight="1" x14ac:dyDescent="0.25">
      <c r="A17" s="1" t="s">
        <v>4</v>
      </c>
      <c r="B17" s="7" t="s">
        <v>46</v>
      </c>
      <c r="C17" s="8" t="s">
        <v>8</v>
      </c>
      <c r="D17" s="10">
        <v>45510</v>
      </c>
      <c r="E17" s="9">
        <f t="shared" si="0"/>
        <v>146631.3996</v>
      </c>
    </row>
    <row r="18" spans="1:5" ht="15" customHeight="1" x14ac:dyDescent="0.25">
      <c r="A18" s="1" t="s">
        <v>4</v>
      </c>
      <c r="B18" s="7" t="s">
        <v>47</v>
      </c>
      <c r="C18" s="8" t="s">
        <v>8</v>
      </c>
      <c r="D18" s="10">
        <v>22166</v>
      </c>
      <c r="E18" s="9">
        <f t="shared" si="0"/>
        <v>71417.965360000002</v>
      </c>
    </row>
    <row r="19" spans="1:5" ht="15" customHeight="1" x14ac:dyDescent="0.25">
      <c r="A19" s="1" t="s">
        <v>4</v>
      </c>
      <c r="B19" s="7" t="s">
        <v>48</v>
      </c>
      <c r="C19" s="8" t="s">
        <v>6</v>
      </c>
      <c r="D19" s="10">
        <v>69407</v>
      </c>
      <c r="E19" s="9">
        <f t="shared" si="0"/>
        <v>223626.57772</v>
      </c>
    </row>
    <row r="20" spans="1:5" ht="15" customHeight="1" x14ac:dyDescent="0.25">
      <c r="A20" s="1" t="s">
        <v>4</v>
      </c>
      <c r="B20" s="7" t="s">
        <v>49</v>
      </c>
      <c r="C20" s="8" t="s">
        <v>6</v>
      </c>
      <c r="D20" s="10">
        <v>15915</v>
      </c>
      <c r="E20" s="9">
        <f t="shared" si="0"/>
        <v>51277.493399999999</v>
      </c>
    </row>
    <row r="21" spans="1:5" ht="15" customHeight="1" x14ac:dyDescent="0.25">
      <c r="A21" s="8" t="s">
        <v>4</v>
      </c>
      <c r="B21" s="7" t="s">
        <v>10</v>
      </c>
      <c r="C21" s="8" t="s">
        <v>8</v>
      </c>
      <c r="D21" s="10">
        <v>16420</v>
      </c>
      <c r="E21" s="9">
        <f t="shared" si="0"/>
        <v>52904.583200000001</v>
      </c>
    </row>
    <row r="22" spans="1:5" ht="15" customHeight="1" x14ac:dyDescent="0.25">
      <c r="A22" s="8" t="s">
        <v>4</v>
      </c>
      <c r="B22" s="7" t="s">
        <v>11</v>
      </c>
      <c r="C22" s="8" t="s">
        <v>8</v>
      </c>
      <c r="D22" s="10">
        <v>14184</v>
      </c>
      <c r="E22" s="9">
        <f t="shared" si="0"/>
        <v>45700.280640000004</v>
      </c>
    </row>
    <row r="23" spans="1:5" ht="15" customHeight="1" x14ac:dyDescent="0.25">
      <c r="A23" s="8" t="s">
        <v>4</v>
      </c>
      <c r="B23" s="7" t="s">
        <v>12</v>
      </c>
      <c r="C23" s="8" t="s">
        <v>8</v>
      </c>
      <c r="D23" s="10">
        <v>17045</v>
      </c>
      <c r="E23" s="9">
        <f t="shared" si="0"/>
        <v>54918.308199999999</v>
      </c>
    </row>
    <row r="24" spans="1:5" ht="15" customHeight="1" x14ac:dyDescent="0.25">
      <c r="A24" s="1" t="s">
        <v>4</v>
      </c>
      <c r="B24" s="7" t="s">
        <v>50</v>
      </c>
      <c r="C24" s="8" t="s">
        <v>8</v>
      </c>
      <c r="D24" s="10">
        <v>61305</v>
      </c>
      <c r="E24" s="9">
        <f t="shared" si="0"/>
        <v>197522.25780000002</v>
      </c>
    </row>
    <row r="25" spans="1:5" ht="15" customHeight="1" x14ac:dyDescent="0.25">
      <c r="A25" s="1" t="s">
        <v>4</v>
      </c>
      <c r="B25" s="11" t="s">
        <v>51</v>
      </c>
      <c r="C25" s="11" t="s">
        <v>8</v>
      </c>
      <c r="D25" s="10">
        <v>12598</v>
      </c>
      <c r="E25" s="9">
        <f t="shared" si="0"/>
        <v>40590.252079999998</v>
      </c>
    </row>
    <row r="26" spans="1:5" ht="15" customHeight="1" x14ac:dyDescent="0.25">
      <c r="A26" s="8" t="s">
        <v>4</v>
      </c>
      <c r="B26" s="7" t="s">
        <v>13</v>
      </c>
      <c r="C26" s="8" t="s">
        <v>8</v>
      </c>
      <c r="D26" s="10">
        <v>22503</v>
      </c>
      <c r="E26" s="9">
        <f t="shared" si="0"/>
        <v>72503.765880000006</v>
      </c>
    </row>
    <row r="27" spans="1:5" ht="15" customHeight="1" x14ac:dyDescent="0.25">
      <c r="A27" s="1" t="s">
        <v>4</v>
      </c>
      <c r="B27" s="7" t="s">
        <v>52</v>
      </c>
      <c r="C27" s="8" t="s">
        <v>8</v>
      </c>
      <c r="D27" s="10">
        <v>29379</v>
      </c>
      <c r="E27" s="9">
        <f t="shared" si="0"/>
        <v>94657.962840000007</v>
      </c>
    </row>
    <row r="28" spans="1:5" ht="15" customHeight="1" x14ac:dyDescent="0.25">
      <c r="A28" s="1" t="s">
        <v>4</v>
      </c>
      <c r="B28" s="7" t="s">
        <v>53</v>
      </c>
      <c r="C28" s="8" t="s">
        <v>6</v>
      </c>
      <c r="D28" s="10">
        <v>114870</v>
      </c>
      <c r="E28" s="9">
        <f t="shared" si="0"/>
        <v>370106.54519999999</v>
      </c>
    </row>
    <row r="29" spans="1:5" ht="15" customHeight="1" x14ac:dyDescent="0.25">
      <c r="A29" s="1" t="s">
        <v>4</v>
      </c>
      <c r="B29" s="7" t="s">
        <v>54</v>
      </c>
      <c r="C29" s="8" t="s">
        <v>6</v>
      </c>
      <c r="D29" s="10">
        <v>16108</v>
      </c>
      <c r="E29" s="9">
        <f t="shared" si="0"/>
        <v>51899.331680000003</v>
      </c>
    </row>
    <row r="30" spans="1:5" ht="15" customHeight="1" x14ac:dyDescent="0.25">
      <c r="A30" s="1" t="s">
        <v>4</v>
      </c>
      <c r="B30" s="7" t="s">
        <v>55</v>
      </c>
      <c r="C30" s="8" t="s">
        <v>8</v>
      </c>
      <c r="D30" s="10">
        <v>24258</v>
      </c>
      <c r="E30" s="9">
        <f t="shared" si="0"/>
        <v>78158.305680000005</v>
      </c>
    </row>
    <row r="31" spans="1:5" ht="15" customHeight="1" x14ac:dyDescent="0.25">
      <c r="A31" s="8" t="s">
        <v>4</v>
      </c>
      <c r="B31" s="7" t="s">
        <v>14</v>
      </c>
      <c r="C31" s="8" t="s">
        <v>8</v>
      </c>
      <c r="D31" s="10">
        <v>82534</v>
      </c>
      <c r="E31" s="9">
        <f t="shared" si="0"/>
        <v>265921.24664000003</v>
      </c>
    </row>
    <row r="32" spans="1:5" ht="15" customHeight="1" x14ac:dyDescent="0.25">
      <c r="A32" s="1" t="s">
        <v>4</v>
      </c>
      <c r="B32" s="7" t="s">
        <v>56</v>
      </c>
      <c r="C32" s="8" t="s">
        <v>8</v>
      </c>
      <c r="D32" s="10">
        <v>58733</v>
      </c>
      <c r="E32" s="9">
        <f t="shared" si="0"/>
        <v>189235.37668000002</v>
      </c>
    </row>
    <row r="33" spans="1:5" ht="15" customHeight="1" x14ac:dyDescent="0.25">
      <c r="A33" s="8" t="s">
        <v>4</v>
      </c>
      <c r="B33" s="7" t="s">
        <v>32</v>
      </c>
      <c r="C33" s="8" t="s">
        <v>8</v>
      </c>
      <c r="D33" s="10">
        <v>24955</v>
      </c>
      <c r="E33" s="9">
        <f t="shared" si="0"/>
        <v>80404.011800000007</v>
      </c>
    </row>
    <row r="34" spans="1:5" ht="15" customHeight="1" x14ac:dyDescent="0.25">
      <c r="A34" s="8" t="s">
        <v>4</v>
      </c>
      <c r="B34" s="7" t="s">
        <v>7</v>
      </c>
      <c r="C34" s="8" t="s">
        <v>8</v>
      </c>
      <c r="D34" s="10">
        <v>66162</v>
      </c>
      <c r="E34" s="9">
        <f t="shared" ref="E34:E65" si="1">D34*3.22196</f>
        <v>213171.31752000001</v>
      </c>
    </row>
    <row r="35" spans="1:5" ht="15" customHeight="1" x14ac:dyDescent="0.25">
      <c r="A35" s="1" t="s">
        <v>4</v>
      </c>
      <c r="B35" s="7" t="s">
        <v>57</v>
      </c>
      <c r="C35" s="8" t="s">
        <v>8</v>
      </c>
      <c r="D35" s="10">
        <v>13583</v>
      </c>
      <c r="E35" s="9">
        <f t="shared" si="1"/>
        <v>43763.882680000002</v>
      </c>
    </row>
    <row r="36" spans="1:5" ht="15" customHeight="1" x14ac:dyDescent="0.25">
      <c r="A36" s="8" t="s">
        <v>4</v>
      </c>
      <c r="B36" s="7" t="s">
        <v>15</v>
      </c>
      <c r="C36" s="8" t="s">
        <v>8</v>
      </c>
      <c r="D36" s="10">
        <v>16156</v>
      </c>
      <c r="E36" s="9">
        <f t="shared" si="1"/>
        <v>52053.985760000003</v>
      </c>
    </row>
    <row r="37" spans="1:5" ht="15" customHeight="1" x14ac:dyDescent="0.25">
      <c r="A37" s="1" t="s">
        <v>4</v>
      </c>
      <c r="B37" s="7" t="s">
        <v>58</v>
      </c>
      <c r="C37" s="8" t="s">
        <v>6</v>
      </c>
      <c r="D37" s="10">
        <v>11708</v>
      </c>
      <c r="E37" s="9">
        <f t="shared" si="1"/>
        <v>37722.70768</v>
      </c>
    </row>
    <row r="38" spans="1:5" ht="15" customHeight="1" x14ac:dyDescent="0.25">
      <c r="A38" s="1" t="s">
        <v>4</v>
      </c>
      <c r="B38" s="7" t="s">
        <v>59</v>
      </c>
      <c r="C38" s="8" t="s">
        <v>6</v>
      </c>
      <c r="D38" s="10">
        <v>32239</v>
      </c>
      <c r="E38" s="9">
        <f t="shared" si="1"/>
        <v>103872.76844</v>
      </c>
    </row>
    <row r="39" spans="1:5" ht="15" customHeight="1" x14ac:dyDescent="0.25">
      <c r="A39" s="1" t="s">
        <v>4</v>
      </c>
      <c r="B39" s="7" t="s">
        <v>60</v>
      </c>
      <c r="C39" s="8" t="s">
        <v>8</v>
      </c>
      <c r="D39" s="10">
        <v>43755</v>
      </c>
      <c r="E39" s="9">
        <f t="shared" si="1"/>
        <v>140976.85980000001</v>
      </c>
    </row>
    <row r="40" spans="1:5" ht="15" customHeight="1" x14ac:dyDescent="0.25">
      <c r="A40" s="1" t="s">
        <v>4</v>
      </c>
      <c r="B40" s="7" t="s">
        <v>61</v>
      </c>
      <c r="C40" s="8" t="s">
        <v>6</v>
      </c>
      <c r="D40" s="10">
        <v>18824</v>
      </c>
      <c r="E40" s="9">
        <f t="shared" si="1"/>
        <v>60650.175040000002</v>
      </c>
    </row>
    <row r="41" spans="1:5" ht="15" customHeight="1" x14ac:dyDescent="0.25">
      <c r="A41" s="1" t="s">
        <v>4</v>
      </c>
      <c r="B41" s="7" t="s">
        <v>62</v>
      </c>
      <c r="C41" s="8" t="s">
        <v>6</v>
      </c>
      <c r="D41" s="10">
        <v>144104</v>
      </c>
      <c r="E41" s="9">
        <f t="shared" si="1"/>
        <v>464297.32384000003</v>
      </c>
    </row>
    <row r="42" spans="1:5" ht="15" customHeight="1" x14ac:dyDescent="0.25">
      <c r="A42" s="8" t="s">
        <v>4</v>
      </c>
      <c r="B42" s="7" t="s">
        <v>16</v>
      </c>
      <c r="C42" s="8" t="s">
        <v>8</v>
      </c>
      <c r="D42" s="10">
        <v>40077</v>
      </c>
      <c r="E42" s="9">
        <f t="shared" si="1"/>
        <v>129126.49092000001</v>
      </c>
    </row>
    <row r="43" spans="1:5" ht="15" customHeight="1" x14ac:dyDescent="0.25">
      <c r="A43" s="1" t="s">
        <v>4</v>
      </c>
      <c r="B43" s="7" t="s">
        <v>63</v>
      </c>
      <c r="C43" s="8" t="s">
        <v>8</v>
      </c>
      <c r="D43" s="10">
        <v>56858</v>
      </c>
      <c r="E43" s="9">
        <f t="shared" si="1"/>
        <v>183194.20168</v>
      </c>
    </row>
    <row r="44" spans="1:5" ht="15" customHeight="1" x14ac:dyDescent="0.25">
      <c r="A44" s="1" t="s">
        <v>4</v>
      </c>
      <c r="B44" s="7" t="s">
        <v>64</v>
      </c>
      <c r="C44" s="8" t="s">
        <v>6</v>
      </c>
      <c r="D44" s="10">
        <v>19738</v>
      </c>
      <c r="E44" s="9">
        <f t="shared" si="1"/>
        <v>63595.046480000005</v>
      </c>
    </row>
    <row r="45" spans="1:5" ht="15" customHeight="1" x14ac:dyDescent="0.25">
      <c r="A45" s="1" t="s">
        <v>4</v>
      </c>
      <c r="B45" s="7" t="s">
        <v>65</v>
      </c>
      <c r="C45" s="8" t="s">
        <v>8</v>
      </c>
      <c r="D45" s="10">
        <v>403269</v>
      </c>
      <c r="E45" s="9">
        <f t="shared" si="1"/>
        <v>1299316.58724</v>
      </c>
    </row>
    <row r="46" spans="1:5" ht="15" customHeight="1" x14ac:dyDescent="0.25">
      <c r="A46" s="1" t="s">
        <v>4</v>
      </c>
      <c r="B46" s="7" t="s">
        <v>66</v>
      </c>
      <c r="C46" s="8" t="s">
        <v>8</v>
      </c>
      <c r="D46" s="10">
        <v>31446</v>
      </c>
      <c r="E46" s="9">
        <f t="shared" si="1"/>
        <v>101317.75416000001</v>
      </c>
    </row>
    <row r="47" spans="1:5" ht="15" customHeight="1" x14ac:dyDescent="0.25">
      <c r="A47" s="1" t="s">
        <v>4</v>
      </c>
      <c r="B47" s="7" t="s">
        <v>67</v>
      </c>
      <c r="C47" s="8" t="s">
        <v>8</v>
      </c>
      <c r="D47" s="10">
        <v>13487</v>
      </c>
      <c r="E47" s="9">
        <f t="shared" si="1"/>
        <v>43454.574520000002</v>
      </c>
    </row>
    <row r="48" spans="1:5" ht="15" customHeight="1" x14ac:dyDescent="0.25">
      <c r="A48" s="1" t="s">
        <v>4</v>
      </c>
      <c r="B48" s="7" t="s">
        <v>68</v>
      </c>
      <c r="C48" s="8" t="s">
        <v>6</v>
      </c>
      <c r="D48" s="10">
        <v>33850</v>
      </c>
      <c r="E48" s="9">
        <f t="shared" si="1"/>
        <v>109063.34600000001</v>
      </c>
    </row>
    <row r="49" spans="1:5" ht="15" customHeight="1" x14ac:dyDescent="0.25">
      <c r="A49" s="1" t="s">
        <v>4</v>
      </c>
      <c r="B49" s="7" t="s">
        <v>69</v>
      </c>
      <c r="C49" s="8" t="s">
        <v>8</v>
      </c>
      <c r="D49" s="10">
        <v>35966</v>
      </c>
      <c r="E49" s="9">
        <f t="shared" si="1"/>
        <v>115881.01336000001</v>
      </c>
    </row>
    <row r="50" spans="1:5" ht="15" customHeight="1" x14ac:dyDescent="0.25">
      <c r="A50" s="1" t="s">
        <v>4</v>
      </c>
      <c r="B50" s="7" t="s">
        <v>70</v>
      </c>
      <c r="C50" s="8" t="s">
        <v>8</v>
      </c>
      <c r="D50" s="10">
        <v>24979</v>
      </c>
      <c r="E50" s="9">
        <f t="shared" si="1"/>
        <v>80481.338839999997</v>
      </c>
    </row>
    <row r="51" spans="1:5" ht="15" customHeight="1" x14ac:dyDescent="0.25">
      <c r="A51" s="1" t="s">
        <v>4</v>
      </c>
      <c r="B51" s="7" t="s">
        <v>71</v>
      </c>
      <c r="C51" s="8" t="s">
        <v>8</v>
      </c>
      <c r="D51" s="10">
        <v>28032</v>
      </c>
      <c r="E51" s="9">
        <f t="shared" si="1"/>
        <v>90317.98272</v>
      </c>
    </row>
    <row r="52" spans="1:5" ht="15" customHeight="1" x14ac:dyDescent="0.25">
      <c r="A52" s="8" t="s">
        <v>4</v>
      </c>
      <c r="B52" s="7" t="s">
        <v>17</v>
      </c>
      <c r="C52" s="8" t="s">
        <v>8</v>
      </c>
      <c r="D52" s="10">
        <v>19930</v>
      </c>
      <c r="E52" s="9">
        <f t="shared" si="1"/>
        <v>64213.662800000006</v>
      </c>
    </row>
    <row r="53" spans="1:5" ht="15" customHeight="1" x14ac:dyDescent="0.25">
      <c r="A53" s="8" t="s">
        <v>4</v>
      </c>
      <c r="B53" s="7" t="s">
        <v>18</v>
      </c>
      <c r="C53" s="8" t="s">
        <v>8</v>
      </c>
      <c r="D53" s="10">
        <v>45558</v>
      </c>
      <c r="E53" s="9">
        <f t="shared" si="1"/>
        <v>146786.05368000001</v>
      </c>
    </row>
    <row r="54" spans="1:5" ht="15" customHeight="1" x14ac:dyDescent="0.25">
      <c r="A54" s="1" t="s">
        <v>4</v>
      </c>
      <c r="B54" s="7" t="s">
        <v>72</v>
      </c>
      <c r="C54" s="8" t="s">
        <v>6</v>
      </c>
      <c r="D54" s="10">
        <v>101022</v>
      </c>
      <c r="E54" s="9">
        <f t="shared" si="1"/>
        <v>325488.84312000003</v>
      </c>
    </row>
    <row r="55" spans="1:5" ht="15" customHeight="1" x14ac:dyDescent="0.25">
      <c r="A55" s="1" t="s">
        <v>4</v>
      </c>
      <c r="B55" s="7" t="s">
        <v>73</v>
      </c>
      <c r="C55" s="8" t="s">
        <v>8</v>
      </c>
      <c r="D55" s="10">
        <v>14689</v>
      </c>
      <c r="E55" s="9">
        <f t="shared" si="1"/>
        <v>47327.370439999999</v>
      </c>
    </row>
    <row r="56" spans="1:5" ht="15" customHeight="1" x14ac:dyDescent="0.25">
      <c r="A56" s="8" t="s">
        <v>4</v>
      </c>
      <c r="B56" s="7" t="s">
        <v>27</v>
      </c>
      <c r="C56" s="8" t="s">
        <v>6</v>
      </c>
      <c r="D56" s="10">
        <v>28128</v>
      </c>
      <c r="E56" s="9">
        <f t="shared" si="1"/>
        <v>90627.29088</v>
      </c>
    </row>
    <row r="57" spans="1:5" ht="15" customHeight="1" x14ac:dyDescent="0.25">
      <c r="A57" s="1" t="s">
        <v>4</v>
      </c>
      <c r="B57" s="11" t="s">
        <v>74</v>
      </c>
      <c r="C57" s="8" t="s">
        <v>6</v>
      </c>
      <c r="D57" s="10">
        <v>29162</v>
      </c>
      <c r="E57" s="9">
        <f t="shared" si="1"/>
        <v>93958.797520000007</v>
      </c>
    </row>
    <row r="58" spans="1:5" ht="15" customHeight="1" x14ac:dyDescent="0.25">
      <c r="A58" s="1" t="s">
        <v>4</v>
      </c>
      <c r="B58" s="11" t="s">
        <v>75</v>
      </c>
      <c r="C58" s="11" t="s">
        <v>6</v>
      </c>
      <c r="D58" s="10">
        <v>10290</v>
      </c>
      <c r="E58" s="9">
        <f t="shared" si="1"/>
        <v>33153.968400000005</v>
      </c>
    </row>
    <row r="59" spans="1:5" ht="15" customHeight="1" x14ac:dyDescent="0.25">
      <c r="A59" s="1" t="s">
        <v>4</v>
      </c>
      <c r="B59" s="7" t="s">
        <v>76</v>
      </c>
      <c r="C59" s="8" t="s">
        <v>6</v>
      </c>
      <c r="D59" s="10">
        <v>108907</v>
      </c>
      <c r="E59" s="9">
        <f t="shared" si="1"/>
        <v>350893.99772000004</v>
      </c>
    </row>
    <row r="60" spans="1:5" ht="15" customHeight="1" x14ac:dyDescent="0.25">
      <c r="A60" s="1" t="s">
        <v>4</v>
      </c>
      <c r="B60" s="7" t="s">
        <v>77</v>
      </c>
      <c r="C60" s="8" t="s">
        <v>6</v>
      </c>
      <c r="D60" s="10">
        <v>57819</v>
      </c>
      <c r="E60" s="9">
        <f t="shared" si="1"/>
        <v>186290.50524</v>
      </c>
    </row>
    <row r="61" spans="1:5" ht="15" customHeight="1" x14ac:dyDescent="0.25">
      <c r="A61" s="1" t="s">
        <v>4</v>
      </c>
      <c r="B61" s="7" t="s">
        <v>78</v>
      </c>
      <c r="C61" s="8" t="s">
        <v>6</v>
      </c>
      <c r="D61" s="10">
        <v>22911</v>
      </c>
      <c r="E61" s="9">
        <f t="shared" si="1"/>
        <v>73818.325559999997</v>
      </c>
    </row>
    <row r="62" spans="1:5" ht="15" customHeight="1" x14ac:dyDescent="0.25">
      <c r="A62" s="1" t="s">
        <v>4</v>
      </c>
      <c r="B62" s="7" t="s">
        <v>79</v>
      </c>
      <c r="C62" s="8" t="s">
        <v>8</v>
      </c>
      <c r="D62" s="10">
        <v>49405</v>
      </c>
      <c r="E62" s="9">
        <f t="shared" si="1"/>
        <v>159180.9338</v>
      </c>
    </row>
    <row r="63" spans="1:5" ht="15" customHeight="1" x14ac:dyDescent="0.25">
      <c r="A63" s="1" t="s">
        <v>4</v>
      </c>
      <c r="B63" s="7" t="s">
        <v>80</v>
      </c>
      <c r="C63" s="8" t="s">
        <v>8</v>
      </c>
      <c r="D63" s="10">
        <v>67845</v>
      </c>
      <c r="E63" s="9">
        <f t="shared" si="1"/>
        <v>218593.8762</v>
      </c>
    </row>
    <row r="64" spans="1:5" ht="15" customHeight="1" x14ac:dyDescent="0.25">
      <c r="A64" s="1" t="s">
        <v>4</v>
      </c>
      <c r="B64" s="7" t="s">
        <v>81</v>
      </c>
      <c r="C64" s="8" t="s">
        <v>8</v>
      </c>
      <c r="D64" s="10">
        <v>283688</v>
      </c>
      <c r="E64" s="9">
        <f t="shared" si="1"/>
        <v>914031.38848000008</v>
      </c>
    </row>
    <row r="65" spans="1:5" ht="15" customHeight="1" x14ac:dyDescent="0.25">
      <c r="A65" s="1" t="s">
        <v>4</v>
      </c>
      <c r="B65" s="7" t="s">
        <v>82</v>
      </c>
      <c r="C65" s="8" t="s">
        <v>8</v>
      </c>
      <c r="D65" s="10">
        <v>56401</v>
      </c>
      <c r="E65" s="9">
        <f t="shared" si="1"/>
        <v>181721.76596000002</v>
      </c>
    </row>
    <row r="66" spans="1:5" ht="15" customHeight="1" x14ac:dyDescent="0.25">
      <c r="A66" s="1" t="s">
        <v>4</v>
      </c>
      <c r="B66" s="7" t="s">
        <v>83</v>
      </c>
      <c r="C66" s="8" t="s">
        <v>6</v>
      </c>
      <c r="D66" s="10">
        <v>442697</v>
      </c>
      <c r="E66" s="9">
        <f t="shared" ref="E66:E97" si="2">D66*3.22196</f>
        <v>1426352.0261200001</v>
      </c>
    </row>
    <row r="67" spans="1:5" ht="15" customHeight="1" x14ac:dyDescent="0.25">
      <c r="A67" s="8" t="s">
        <v>4</v>
      </c>
      <c r="B67" s="7" t="s">
        <v>19</v>
      </c>
      <c r="C67" s="8" t="s">
        <v>8</v>
      </c>
      <c r="D67" s="10">
        <v>31398</v>
      </c>
      <c r="E67" s="9">
        <f t="shared" si="2"/>
        <v>101163.10008</v>
      </c>
    </row>
    <row r="68" spans="1:5" ht="15" customHeight="1" x14ac:dyDescent="0.25">
      <c r="A68" s="1" t="s">
        <v>4</v>
      </c>
      <c r="B68" s="7" t="s">
        <v>84</v>
      </c>
      <c r="C68" s="8" t="s">
        <v>6</v>
      </c>
      <c r="D68" s="10">
        <v>13800</v>
      </c>
      <c r="E68" s="9">
        <f t="shared" si="2"/>
        <v>44463.048000000003</v>
      </c>
    </row>
    <row r="69" spans="1:5" ht="15" customHeight="1" x14ac:dyDescent="0.25">
      <c r="A69" s="1" t="s">
        <v>4</v>
      </c>
      <c r="B69" s="7" t="s">
        <v>85</v>
      </c>
      <c r="C69" s="8" t="s">
        <v>8</v>
      </c>
      <c r="D69" s="10">
        <v>11227</v>
      </c>
      <c r="E69" s="9">
        <f t="shared" si="2"/>
        <v>36172.944920000002</v>
      </c>
    </row>
    <row r="70" spans="1:5" ht="15" customHeight="1" x14ac:dyDescent="0.25">
      <c r="A70" s="8" t="s">
        <v>4</v>
      </c>
      <c r="B70" s="7" t="s">
        <v>20</v>
      </c>
      <c r="C70" s="8" t="s">
        <v>8</v>
      </c>
      <c r="D70" s="10">
        <v>16444</v>
      </c>
      <c r="E70" s="9">
        <f t="shared" si="2"/>
        <v>52981.910240000005</v>
      </c>
    </row>
    <row r="71" spans="1:5" ht="15" customHeight="1" x14ac:dyDescent="0.25">
      <c r="A71" s="1" t="s">
        <v>4</v>
      </c>
      <c r="B71" s="7" t="s">
        <v>86</v>
      </c>
      <c r="C71" s="8" t="s">
        <v>8</v>
      </c>
      <c r="D71" s="10">
        <v>21517</v>
      </c>
      <c r="E71" s="9">
        <f t="shared" si="2"/>
        <v>69326.913320000007</v>
      </c>
    </row>
    <row r="72" spans="1:5" ht="15" customHeight="1" x14ac:dyDescent="0.25">
      <c r="A72" s="1" t="s">
        <v>4</v>
      </c>
      <c r="B72" s="7" t="s">
        <v>87</v>
      </c>
      <c r="C72" s="8" t="s">
        <v>8</v>
      </c>
      <c r="D72" s="10">
        <v>34163</v>
      </c>
      <c r="E72" s="9">
        <f t="shared" si="2"/>
        <v>110071.81948000001</v>
      </c>
    </row>
    <row r="73" spans="1:5" ht="15" customHeight="1" x14ac:dyDescent="0.25">
      <c r="A73" s="8" t="s">
        <v>4</v>
      </c>
      <c r="B73" s="7" t="s">
        <v>21</v>
      </c>
      <c r="C73" s="8" t="s">
        <v>8</v>
      </c>
      <c r="D73" s="10">
        <v>17694</v>
      </c>
      <c r="E73" s="9">
        <f t="shared" si="2"/>
        <v>57009.360240000002</v>
      </c>
    </row>
    <row r="74" spans="1:5" ht="15" customHeight="1" x14ac:dyDescent="0.25">
      <c r="A74" s="1" t="s">
        <v>4</v>
      </c>
      <c r="B74" s="7" t="s">
        <v>88</v>
      </c>
      <c r="C74" s="8" t="s">
        <v>8</v>
      </c>
      <c r="D74" s="10">
        <v>31470</v>
      </c>
      <c r="E74" s="9">
        <f t="shared" si="2"/>
        <v>101395.0812</v>
      </c>
    </row>
    <row r="75" spans="1:5" ht="15" customHeight="1" x14ac:dyDescent="0.25">
      <c r="A75" s="1" t="s">
        <v>4</v>
      </c>
      <c r="B75" s="7" t="s">
        <v>89</v>
      </c>
      <c r="C75" s="8" t="s">
        <v>6</v>
      </c>
      <c r="D75" s="10">
        <v>39716</v>
      </c>
      <c r="E75" s="9">
        <f t="shared" si="2"/>
        <v>127963.36336</v>
      </c>
    </row>
    <row r="76" spans="1:5" ht="15" customHeight="1" x14ac:dyDescent="0.25">
      <c r="A76" s="1" t="s">
        <v>4</v>
      </c>
      <c r="B76" s="7" t="s">
        <v>90</v>
      </c>
      <c r="C76" s="8" t="s">
        <v>8</v>
      </c>
      <c r="D76" s="10">
        <v>26301</v>
      </c>
      <c r="E76" s="9">
        <f t="shared" si="2"/>
        <v>84740.769960000005</v>
      </c>
    </row>
    <row r="77" spans="1:5" ht="15" customHeight="1" x14ac:dyDescent="0.25">
      <c r="A77" s="1" t="s">
        <v>4</v>
      </c>
      <c r="B77" s="7" t="s">
        <v>91</v>
      </c>
      <c r="C77" s="8" t="s">
        <v>6</v>
      </c>
      <c r="D77" s="10">
        <v>359322</v>
      </c>
      <c r="E77" s="9">
        <f t="shared" si="2"/>
        <v>1157721.11112</v>
      </c>
    </row>
    <row r="78" spans="1:5" ht="15" customHeight="1" x14ac:dyDescent="0.25">
      <c r="A78" s="1" t="s">
        <v>4</v>
      </c>
      <c r="B78" s="7" t="s">
        <v>92</v>
      </c>
      <c r="C78" s="8" t="s">
        <v>8</v>
      </c>
      <c r="D78" s="10">
        <v>167472</v>
      </c>
      <c r="E78" s="9">
        <f t="shared" si="2"/>
        <v>539588.08512000006</v>
      </c>
    </row>
    <row r="79" spans="1:5" ht="15" customHeight="1" x14ac:dyDescent="0.25">
      <c r="A79" s="1" t="s">
        <v>4</v>
      </c>
      <c r="B79" s="7" t="s">
        <v>93</v>
      </c>
      <c r="C79" s="8" t="s">
        <v>8</v>
      </c>
      <c r="D79" s="10">
        <v>15435</v>
      </c>
      <c r="E79" s="9">
        <f t="shared" si="2"/>
        <v>49730.952600000004</v>
      </c>
    </row>
    <row r="80" spans="1:5" ht="15" customHeight="1" x14ac:dyDescent="0.25">
      <c r="A80" s="1" t="s">
        <v>4</v>
      </c>
      <c r="B80" s="7" t="s">
        <v>94</v>
      </c>
      <c r="C80" s="8" t="s">
        <v>6</v>
      </c>
      <c r="D80" s="10">
        <v>58925</v>
      </c>
      <c r="E80" s="9">
        <f t="shared" si="2"/>
        <v>189853.99300000002</v>
      </c>
    </row>
    <row r="81" spans="1:5" ht="15" customHeight="1" x14ac:dyDescent="0.25">
      <c r="A81" s="1" t="s">
        <v>4</v>
      </c>
      <c r="B81" s="7" t="s">
        <v>95</v>
      </c>
      <c r="C81" s="8" t="s">
        <v>8</v>
      </c>
      <c r="D81" s="10">
        <v>38106</v>
      </c>
      <c r="E81" s="9">
        <f t="shared" si="2"/>
        <v>122776.00776000001</v>
      </c>
    </row>
    <row r="82" spans="1:5" ht="15" customHeight="1" x14ac:dyDescent="0.25">
      <c r="A82" s="1" t="s">
        <v>4</v>
      </c>
      <c r="B82" s="7" t="s">
        <v>96</v>
      </c>
      <c r="C82" s="8" t="s">
        <v>6</v>
      </c>
      <c r="D82" s="10">
        <v>141531</v>
      </c>
      <c r="E82" s="9">
        <f t="shared" si="2"/>
        <v>456007.22076</v>
      </c>
    </row>
    <row r="83" spans="1:5" ht="15" customHeight="1" x14ac:dyDescent="0.25">
      <c r="A83" s="1" t="s">
        <v>4</v>
      </c>
      <c r="B83" s="7" t="s">
        <v>97</v>
      </c>
      <c r="C83" s="8" t="s">
        <v>8</v>
      </c>
      <c r="D83" s="10">
        <v>22911</v>
      </c>
      <c r="E83" s="9">
        <f t="shared" si="2"/>
        <v>73818.325559999997</v>
      </c>
    </row>
    <row r="84" spans="1:5" ht="15" customHeight="1" x14ac:dyDescent="0.25">
      <c r="A84" s="1" t="s">
        <v>4</v>
      </c>
      <c r="B84" s="7" t="s">
        <v>98</v>
      </c>
      <c r="C84" s="8" t="s">
        <v>6</v>
      </c>
      <c r="D84" s="10">
        <v>100324</v>
      </c>
      <c r="E84" s="9">
        <f t="shared" si="2"/>
        <v>323239.91503999999</v>
      </c>
    </row>
    <row r="85" spans="1:5" ht="15" customHeight="1" x14ac:dyDescent="0.25">
      <c r="A85" s="8" t="s">
        <v>4</v>
      </c>
      <c r="B85" s="7" t="s">
        <v>22</v>
      </c>
      <c r="C85" s="8" t="s">
        <v>8</v>
      </c>
      <c r="D85" s="10">
        <v>24835</v>
      </c>
      <c r="E85" s="9">
        <f t="shared" si="2"/>
        <v>80017.376600000003</v>
      </c>
    </row>
    <row r="86" spans="1:5" ht="15" customHeight="1" x14ac:dyDescent="0.25">
      <c r="A86" s="1" t="s">
        <v>4</v>
      </c>
      <c r="B86" s="7" t="s">
        <v>99</v>
      </c>
      <c r="C86" s="8" t="s">
        <v>8</v>
      </c>
      <c r="D86" s="10">
        <v>25219</v>
      </c>
      <c r="E86" s="9">
        <f t="shared" si="2"/>
        <v>81254.609240000005</v>
      </c>
    </row>
    <row r="87" spans="1:5" ht="15" customHeight="1" x14ac:dyDescent="0.25">
      <c r="A87" s="8" t="s">
        <v>4</v>
      </c>
      <c r="B87" s="7" t="s">
        <v>29</v>
      </c>
      <c r="C87" s="8" t="s">
        <v>6</v>
      </c>
      <c r="D87" s="10">
        <v>54382</v>
      </c>
      <c r="E87" s="9">
        <f t="shared" si="2"/>
        <v>175216.62872000001</v>
      </c>
    </row>
    <row r="88" spans="1:5" ht="15" customHeight="1" x14ac:dyDescent="0.25">
      <c r="A88" s="1" t="s">
        <v>4</v>
      </c>
      <c r="B88" s="7" t="s">
        <v>100</v>
      </c>
      <c r="C88" s="8" t="s">
        <v>8</v>
      </c>
      <c r="D88" s="10">
        <v>16997</v>
      </c>
      <c r="E88" s="9">
        <f t="shared" si="2"/>
        <v>54763.654119999999</v>
      </c>
    </row>
    <row r="89" spans="1:5" ht="15" customHeight="1" x14ac:dyDescent="0.25">
      <c r="A89" s="1" t="s">
        <v>4</v>
      </c>
      <c r="B89" s="7" t="s">
        <v>101</v>
      </c>
      <c r="C89" s="8" t="s">
        <v>8</v>
      </c>
      <c r="D89" s="10">
        <v>13103</v>
      </c>
      <c r="E89" s="9">
        <f t="shared" si="2"/>
        <v>42217.34188</v>
      </c>
    </row>
    <row r="90" spans="1:5" ht="15" customHeight="1" x14ac:dyDescent="0.25">
      <c r="A90" s="8" t="s">
        <v>4</v>
      </c>
      <c r="B90" s="7" t="s">
        <v>23</v>
      </c>
      <c r="C90" s="8" t="s">
        <v>8</v>
      </c>
      <c r="D90" s="10">
        <v>17358</v>
      </c>
      <c r="E90" s="9">
        <f t="shared" si="2"/>
        <v>55926.78168</v>
      </c>
    </row>
    <row r="91" spans="1:5" ht="15" customHeight="1" x14ac:dyDescent="0.25">
      <c r="A91" s="1" t="s">
        <v>4</v>
      </c>
      <c r="B91" s="7" t="s">
        <v>102</v>
      </c>
      <c r="C91" s="8" t="s">
        <v>6</v>
      </c>
      <c r="D91" s="10">
        <v>93064</v>
      </c>
      <c r="E91" s="9">
        <f t="shared" si="2"/>
        <v>299848.48544000002</v>
      </c>
    </row>
    <row r="92" spans="1:5" ht="15" customHeight="1" x14ac:dyDescent="0.25">
      <c r="A92" s="8" t="s">
        <v>4</v>
      </c>
      <c r="B92" s="7" t="s">
        <v>24</v>
      </c>
      <c r="C92" s="8" t="s">
        <v>8</v>
      </c>
      <c r="D92" s="10">
        <v>67989</v>
      </c>
      <c r="E92" s="9">
        <f t="shared" si="2"/>
        <v>219057.83844000002</v>
      </c>
    </row>
    <row r="93" spans="1:5" ht="15" customHeight="1" x14ac:dyDescent="0.25">
      <c r="A93" s="1" t="s">
        <v>4</v>
      </c>
      <c r="B93" s="7" t="s">
        <v>103</v>
      </c>
      <c r="C93" s="8" t="s">
        <v>8</v>
      </c>
      <c r="D93" s="10">
        <v>17214</v>
      </c>
      <c r="E93" s="9">
        <f t="shared" si="2"/>
        <v>55462.819439999999</v>
      </c>
    </row>
    <row r="94" spans="1:5" ht="15" customHeight="1" x14ac:dyDescent="0.25">
      <c r="A94" s="1" t="s">
        <v>4</v>
      </c>
      <c r="B94" s="7" t="s">
        <v>104</v>
      </c>
      <c r="C94" s="8" t="s">
        <v>6</v>
      </c>
      <c r="D94" s="10">
        <v>18440</v>
      </c>
      <c r="E94" s="9">
        <f t="shared" si="2"/>
        <v>59412.9424</v>
      </c>
    </row>
    <row r="95" spans="1:5" ht="15" customHeight="1" x14ac:dyDescent="0.25">
      <c r="A95" s="1" t="s">
        <v>4</v>
      </c>
      <c r="B95" s="7" t="s">
        <v>105</v>
      </c>
      <c r="C95" s="8" t="s">
        <v>8</v>
      </c>
      <c r="D95" s="10">
        <v>34115</v>
      </c>
      <c r="E95" s="9">
        <f t="shared" si="2"/>
        <v>109917.16540000001</v>
      </c>
    </row>
    <row r="96" spans="1:5" ht="15" customHeight="1" x14ac:dyDescent="0.25">
      <c r="A96" s="1" t="s">
        <v>4</v>
      </c>
      <c r="B96" s="7" t="s">
        <v>106</v>
      </c>
      <c r="C96" s="8" t="s">
        <v>8</v>
      </c>
      <c r="D96" s="10">
        <v>34571</v>
      </c>
      <c r="E96" s="9">
        <f t="shared" si="2"/>
        <v>111386.37916000001</v>
      </c>
    </row>
    <row r="97" spans="1:5" ht="15" customHeight="1" x14ac:dyDescent="0.25">
      <c r="A97" s="1" t="s">
        <v>4</v>
      </c>
      <c r="B97" s="7" t="s">
        <v>107</v>
      </c>
      <c r="C97" s="8" t="s">
        <v>6</v>
      </c>
      <c r="D97" s="10">
        <v>16276</v>
      </c>
      <c r="E97" s="9">
        <f t="shared" si="2"/>
        <v>52440.62096</v>
      </c>
    </row>
    <row r="98" spans="1:5" ht="15" customHeight="1" x14ac:dyDescent="0.25">
      <c r="A98" s="1" t="s">
        <v>4</v>
      </c>
      <c r="B98" s="7" t="s">
        <v>108</v>
      </c>
      <c r="C98" s="8" t="s">
        <v>8</v>
      </c>
      <c r="D98" s="10">
        <v>23344</v>
      </c>
      <c r="E98" s="9">
        <f t="shared" ref="E98:E115" si="3">D98*3.22196</f>
        <v>75213.434240000002</v>
      </c>
    </row>
    <row r="99" spans="1:5" ht="15" customHeight="1" x14ac:dyDescent="0.25">
      <c r="A99" s="1" t="s">
        <v>4</v>
      </c>
      <c r="B99" s="7" t="s">
        <v>109</v>
      </c>
      <c r="C99" s="8" t="s">
        <v>6</v>
      </c>
      <c r="D99" s="10">
        <v>37192</v>
      </c>
      <c r="E99" s="9">
        <f t="shared" si="3"/>
        <v>119831.13632000001</v>
      </c>
    </row>
    <row r="100" spans="1:5" ht="15" customHeight="1" x14ac:dyDescent="0.25">
      <c r="A100" s="1" t="s">
        <v>4</v>
      </c>
      <c r="B100" s="7" t="s">
        <v>110</v>
      </c>
      <c r="C100" s="8" t="s">
        <v>6</v>
      </c>
      <c r="D100" s="10">
        <v>42721</v>
      </c>
      <c r="E100" s="9">
        <f t="shared" si="3"/>
        <v>137645.35316</v>
      </c>
    </row>
    <row r="101" spans="1:5" ht="15" customHeight="1" x14ac:dyDescent="0.25">
      <c r="A101" s="1" t="s">
        <v>4</v>
      </c>
      <c r="B101" s="7" t="s">
        <v>111</v>
      </c>
      <c r="C101" s="8" t="s">
        <v>6</v>
      </c>
      <c r="D101" s="10">
        <v>23440</v>
      </c>
      <c r="E101" s="9">
        <f t="shared" si="3"/>
        <v>75522.742400000003</v>
      </c>
    </row>
    <row r="102" spans="1:5" ht="15" customHeight="1" x14ac:dyDescent="0.25">
      <c r="A102" s="8" t="s">
        <v>4</v>
      </c>
      <c r="B102" s="7" t="s">
        <v>31</v>
      </c>
      <c r="C102" s="8" t="s">
        <v>6</v>
      </c>
      <c r="D102" s="10">
        <v>16180</v>
      </c>
      <c r="E102" s="9">
        <f t="shared" si="3"/>
        <v>52131.3128</v>
      </c>
    </row>
    <row r="103" spans="1:5" ht="15" customHeight="1" x14ac:dyDescent="0.25">
      <c r="A103" s="8" t="s">
        <v>4</v>
      </c>
      <c r="B103" s="7" t="s">
        <v>30</v>
      </c>
      <c r="C103" s="8" t="s">
        <v>8</v>
      </c>
      <c r="D103" s="10">
        <v>131434</v>
      </c>
      <c r="E103" s="9">
        <f t="shared" si="3"/>
        <v>423475.09064000001</v>
      </c>
    </row>
    <row r="104" spans="1:5" ht="15" customHeight="1" x14ac:dyDescent="0.25">
      <c r="A104" s="1" t="s">
        <v>4</v>
      </c>
      <c r="B104" s="11" t="s">
        <v>112</v>
      </c>
      <c r="C104" s="11" t="s">
        <v>6</v>
      </c>
      <c r="D104" s="10">
        <v>17045</v>
      </c>
      <c r="E104" s="9">
        <f t="shared" si="3"/>
        <v>54918.308199999999</v>
      </c>
    </row>
    <row r="105" spans="1:5" ht="15" customHeight="1" x14ac:dyDescent="0.25">
      <c r="A105" s="8" t="s">
        <v>4</v>
      </c>
      <c r="B105" s="7" t="s">
        <v>25</v>
      </c>
      <c r="C105" s="8" t="s">
        <v>8</v>
      </c>
      <c r="D105" s="10">
        <v>17117</v>
      </c>
      <c r="E105" s="9">
        <f t="shared" si="3"/>
        <v>55150.289320000003</v>
      </c>
    </row>
    <row r="106" spans="1:5" ht="15" customHeight="1" x14ac:dyDescent="0.25">
      <c r="A106" s="8" t="s">
        <v>4</v>
      </c>
      <c r="B106" s="7" t="s">
        <v>28</v>
      </c>
      <c r="C106" s="8" t="s">
        <v>8</v>
      </c>
      <c r="D106" s="10">
        <v>125207</v>
      </c>
      <c r="E106" s="9">
        <f t="shared" si="3"/>
        <v>403411.94572000002</v>
      </c>
    </row>
    <row r="107" spans="1:5" ht="15" customHeight="1" x14ac:dyDescent="0.25">
      <c r="A107" s="8" t="s">
        <v>4</v>
      </c>
      <c r="B107" s="7" t="s">
        <v>26</v>
      </c>
      <c r="C107" s="8" t="s">
        <v>8</v>
      </c>
      <c r="D107" s="10">
        <v>11420</v>
      </c>
      <c r="E107" s="9">
        <f t="shared" si="3"/>
        <v>36794.783200000005</v>
      </c>
    </row>
    <row r="108" spans="1:5" ht="15" customHeight="1" x14ac:dyDescent="0.25">
      <c r="A108" s="1" t="s">
        <v>4</v>
      </c>
      <c r="B108" s="7" t="s">
        <v>113</v>
      </c>
      <c r="C108" s="8" t="s">
        <v>8</v>
      </c>
      <c r="D108" s="10">
        <v>143984</v>
      </c>
      <c r="E108" s="9">
        <f t="shared" si="3"/>
        <v>463910.68864000001</v>
      </c>
    </row>
    <row r="109" spans="1:5" ht="15" customHeight="1" x14ac:dyDescent="0.25">
      <c r="A109" s="1" t="s">
        <v>4</v>
      </c>
      <c r="B109" s="7" t="s">
        <v>114</v>
      </c>
      <c r="C109" s="8" t="s">
        <v>6</v>
      </c>
      <c r="D109" s="10">
        <v>12766</v>
      </c>
      <c r="E109" s="9">
        <f t="shared" si="3"/>
        <v>41131.541360000003</v>
      </c>
    </row>
    <row r="110" spans="1:5" ht="15" customHeight="1" x14ac:dyDescent="0.25">
      <c r="A110" s="1" t="s">
        <v>4</v>
      </c>
      <c r="B110" s="7" t="s">
        <v>115</v>
      </c>
      <c r="C110" s="8" t="s">
        <v>8</v>
      </c>
      <c r="D110" s="10">
        <v>25219</v>
      </c>
      <c r="E110" s="9">
        <f t="shared" si="3"/>
        <v>81254.609240000005</v>
      </c>
    </row>
    <row r="111" spans="1:5" ht="15" customHeight="1" x14ac:dyDescent="0.25">
      <c r="A111" s="1" t="s">
        <v>4</v>
      </c>
      <c r="B111" s="7" t="s">
        <v>116</v>
      </c>
      <c r="C111" s="8" t="s">
        <v>6</v>
      </c>
      <c r="D111" s="10">
        <v>46039</v>
      </c>
      <c r="E111" s="9">
        <f t="shared" si="3"/>
        <v>148335.81644</v>
      </c>
    </row>
    <row r="112" spans="1:5" ht="15" customHeight="1" x14ac:dyDescent="0.25">
      <c r="A112" s="1" t="s">
        <v>4</v>
      </c>
      <c r="B112" s="7" t="s">
        <v>117</v>
      </c>
      <c r="C112" s="8" t="s">
        <v>6</v>
      </c>
      <c r="D112" s="10">
        <v>11973</v>
      </c>
      <c r="E112" s="9">
        <f t="shared" si="3"/>
        <v>38576.52708</v>
      </c>
    </row>
    <row r="113" spans="1:5" ht="15" customHeight="1" x14ac:dyDescent="0.25">
      <c r="A113" s="1" t="s">
        <v>4</v>
      </c>
      <c r="B113" s="7" t="s">
        <v>118</v>
      </c>
      <c r="C113" s="8" t="s">
        <v>8</v>
      </c>
      <c r="D113" s="10">
        <v>66931</v>
      </c>
      <c r="E113" s="9">
        <f t="shared" si="3"/>
        <v>215649.00476000001</v>
      </c>
    </row>
    <row r="114" spans="1:5" ht="15" customHeight="1" x14ac:dyDescent="0.25">
      <c r="A114" s="1" t="s">
        <v>4</v>
      </c>
      <c r="B114" s="7" t="s">
        <v>119</v>
      </c>
      <c r="C114" s="8" t="s">
        <v>8</v>
      </c>
      <c r="D114" s="10">
        <v>11083</v>
      </c>
      <c r="E114" s="9">
        <f t="shared" si="3"/>
        <v>35708.982680000001</v>
      </c>
    </row>
    <row r="115" spans="1:5" ht="15" customHeight="1" x14ac:dyDescent="0.25">
      <c r="A115" s="1" t="s">
        <v>4</v>
      </c>
      <c r="B115" s="7" t="s">
        <v>120</v>
      </c>
      <c r="C115" s="8" t="s">
        <v>8</v>
      </c>
      <c r="D115" s="10">
        <v>14809</v>
      </c>
      <c r="E115" s="9">
        <f t="shared" si="3"/>
        <v>47714.005640000003</v>
      </c>
    </row>
    <row r="116" spans="1:5" ht="15" customHeight="1" x14ac:dyDescent="0.25">
      <c r="A116" s="2"/>
      <c r="B116" s="12" t="s">
        <v>121</v>
      </c>
      <c r="C116" s="2"/>
      <c r="D116" s="3">
        <f>SUM(D1:D57)</f>
        <v>2298901</v>
      </c>
      <c r="E116" s="3">
        <f>SUM(E1:E115)</f>
        <v>18552325.990519997</v>
      </c>
    </row>
    <row r="117" spans="1:5" ht="15" customHeight="1" x14ac:dyDescent="0.25">
      <c r="A117" s="4"/>
      <c r="B117" s="6"/>
      <c r="C117" s="4"/>
      <c r="D117" s="5"/>
      <c r="E117" s="5"/>
    </row>
    <row r="118" spans="1:5" ht="15" customHeight="1" x14ac:dyDescent="0.25">
      <c r="A118" s="8"/>
      <c r="B118" s="7"/>
      <c r="C118" s="8"/>
      <c r="D118" s="9"/>
      <c r="E118" s="9"/>
    </row>
    <row r="119" spans="1:5" ht="15" customHeight="1" x14ac:dyDescent="0.25">
      <c r="A119" s="8"/>
      <c r="B119" s="7"/>
      <c r="C119" s="8"/>
      <c r="D119" s="9"/>
      <c r="E119" s="9"/>
    </row>
    <row r="120" spans="1:5" ht="15" customHeight="1" x14ac:dyDescent="0.25">
      <c r="A120" s="8"/>
      <c r="B120" s="7"/>
      <c r="C120" s="8"/>
      <c r="D120" s="9"/>
      <c r="E120" s="9"/>
    </row>
    <row r="121" spans="1:5" x14ac:dyDescent="0.25">
      <c r="B121" s="7"/>
      <c r="C121" s="8"/>
      <c r="D121" s="9"/>
      <c r="E121" s="9"/>
    </row>
    <row r="123" spans="1:5" x14ac:dyDescent="0.25">
      <c r="B123" s="13"/>
    </row>
    <row r="124" spans="1:5" x14ac:dyDescent="0.25">
      <c r="B124" s="13"/>
    </row>
    <row r="125" spans="1:5" x14ac:dyDescent="0.25">
      <c r="B125" s="13"/>
    </row>
  </sheetData>
  <autoFilter ref="A1:E1"/>
  <sortState ref="A2:E116">
    <sortCondition ref="B2:B116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  <oddFooter>&amp;R&amp;P</oddFooter>
  </headerFooter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FL</vt:lpstr>
      <vt:lpstr>FL!Print_Area</vt:lpstr>
      <vt:lpstr>FL!Print_Titles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2020-03-29T14:59:47Z</cp:lastPrinted>
  <dcterms:created xsi:type="dcterms:W3CDTF">2019-07-24T16:09:47Z</dcterms:created>
  <dcterms:modified xsi:type="dcterms:W3CDTF">2020-03-30T17:29:06Z</dcterms:modified>
</cp:coreProperties>
</file>