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NC" sheetId="1" r:id="rId1"/>
  </sheets>
  <definedNames>
    <definedName name="_xlnm._FilterDatabase" localSheetId="0" hidden="1">NC!$A$1:$E$63</definedName>
    <definedName name="_xlnm.Print_Area" localSheetId="0">NC!$A$1:$E$63</definedName>
    <definedName name="_xlnm.Print_Titles" localSheetId="0">NC!$1:$1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4" i="1"/>
  <c r="E22" i="1"/>
  <c r="E62" i="1"/>
  <c r="E17" i="1"/>
  <c r="E45" i="1"/>
  <c r="E59" i="1"/>
  <c r="E29" i="1"/>
  <c r="E20" i="1"/>
  <c r="E4" i="1"/>
  <c r="E23" i="1"/>
  <c r="E6" i="1"/>
  <c r="E49" i="1"/>
  <c r="E21" i="1"/>
  <c r="E36" i="1"/>
  <c r="E60" i="1"/>
  <c r="E33" i="1"/>
  <c r="E18" i="1"/>
  <c r="E52" i="1"/>
  <c r="E25" i="1"/>
  <c r="E34" i="1"/>
  <c r="E30" i="1"/>
  <c r="E28" i="1"/>
  <c r="E27" i="1"/>
  <c r="E47" i="1"/>
  <c r="E54" i="1"/>
  <c r="E44" i="1"/>
  <c r="E38" i="1"/>
  <c r="E56" i="1"/>
  <c r="E13" i="1"/>
  <c r="E9" i="1"/>
  <c r="E24" i="1"/>
  <c r="E31" i="1"/>
  <c r="E41" i="1"/>
  <c r="E57" i="1"/>
  <c r="E32" i="1"/>
  <c r="E5" i="1"/>
  <c r="E19" i="1"/>
  <c r="E42" i="1"/>
  <c r="E26" i="1"/>
  <c r="E40" i="1"/>
  <c r="E50" i="1"/>
  <c r="E11" i="1"/>
  <c r="E58" i="1"/>
  <c r="E8" i="1"/>
  <c r="E51" i="1"/>
  <c r="E16" i="1"/>
  <c r="E3" i="1"/>
  <c r="E63" i="1" l="1"/>
  <c r="D63" i="1"/>
</calcChain>
</file>

<file path=xl/sharedStrings.xml><?xml version="1.0" encoding="utf-8"?>
<sst xmlns="http://schemas.openxmlformats.org/spreadsheetml/2006/main" count="202" uniqueCount="71">
  <si>
    <t>State</t>
  </si>
  <si>
    <t>Jurisdiction Name</t>
  </si>
  <si>
    <t>Government Type</t>
  </si>
  <si>
    <t>NC</t>
  </si>
  <si>
    <t>ALAMANCE COUNTY</t>
  </si>
  <si>
    <t>County</t>
  </si>
  <si>
    <t>BURLINGTON CITY</t>
  </si>
  <si>
    <t>Municipal</t>
  </si>
  <si>
    <t>BUNCOMBE COUNTY</t>
  </si>
  <si>
    <t>ASHEVILLE CITY</t>
  </si>
  <si>
    <t>CABARRUS COUNTY</t>
  </si>
  <si>
    <t>CONCORD CITY</t>
  </si>
  <si>
    <t>CRAVEN COUNTY</t>
  </si>
  <si>
    <t>NEW BERN CITY</t>
  </si>
  <si>
    <t>CUMBERLAND COUNTY</t>
  </si>
  <si>
    <t>FAYETTEVILLE CITY</t>
  </si>
  <si>
    <t>DURHAM COUNTY</t>
  </si>
  <si>
    <t>DURHAM CITY</t>
  </si>
  <si>
    <t>FORSYTH COUNTY</t>
  </si>
  <si>
    <t>WINSTON-SALEM CITY</t>
  </si>
  <si>
    <t>GASTON COUNTY</t>
  </si>
  <si>
    <t>GASTONIA CITY</t>
  </si>
  <si>
    <t>GUILFORD COUNTY</t>
  </si>
  <si>
    <t>GREENSBORO CITY</t>
  </si>
  <si>
    <t>HIGH POINT CITY</t>
  </si>
  <si>
    <t>LENOIR COUNTY</t>
  </si>
  <si>
    <t>KINSTON CITY</t>
  </si>
  <si>
    <t>MECKLENBURG COUNTY</t>
  </si>
  <si>
    <t>CHARLOTTE CITY</t>
  </si>
  <si>
    <t>NASH COUNTY</t>
  </si>
  <si>
    <t>ROCKY MOUNT CITY</t>
  </si>
  <si>
    <t>NEW HANOVER COUNTY</t>
  </si>
  <si>
    <t>WILMINGTON CITY</t>
  </si>
  <si>
    <t>PASQUOTANK</t>
  </si>
  <si>
    <t>ELIZABETH CITY</t>
  </si>
  <si>
    <t>PITT COUNTY</t>
  </si>
  <si>
    <t>GREENVILLE CITY</t>
  </si>
  <si>
    <t>RANDOLPH</t>
  </si>
  <si>
    <t>ASHEBORO CITY</t>
  </si>
  <si>
    <t>ROBESON COUNTY</t>
  </si>
  <si>
    <t>LUMBERTON CITY</t>
  </si>
  <si>
    <t>ROWAN COUNTY</t>
  </si>
  <si>
    <t>SALISBURY CITY</t>
  </si>
  <si>
    <t>SCOTLAND COUNTY</t>
  </si>
  <si>
    <t>LAURINBURG CITY</t>
  </si>
  <si>
    <t>VANCE COUNTY</t>
  </si>
  <si>
    <t>HENDERSON CITY</t>
  </si>
  <si>
    <t>WAKE COUNTY</t>
  </si>
  <si>
    <t>RALEIGH CITY</t>
  </si>
  <si>
    <t>WAYNE COUNTY</t>
  </si>
  <si>
    <t>GOLDSBORO CITY</t>
  </si>
  <si>
    <t>WILSON COUNTY</t>
  </si>
  <si>
    <t>WILSON CITY</t>
  </si>
  <si>
    <t>CARY TOWN</t>
  </si>
  <si>
    <t>CATAWBA COUNTY</t>
  </si>
  <si>
    <t>HARNETT COUNTY</t>
  </si>
  <si>
    <t>HAYWOOD COUNTY</t>
  </si>
  <si>
    <t>HICKORY CITY</t>
  </si>
  <si>
    <t>IREDELL COUNTY</t>
  </si>
  <si>
    <t>JACKSONVILLE CITY</t>
  </si>
  <si>
    <t>JOHNSTON COUNTY</t>
  </si>
  <si>
    <t>MONROE CITY</t>
  </si>
  <si>
    <t>ONSLOW COUNTY</t>
  </si>
  <si>
    <t>RICHMOND COUNTY</t>
  </si>
  <si>
    <t>RUTHERFORD COUNTY</t>
  </si>
  <si>
    <t>UNION COUNTY</t>
  </si>
  <si>
    <t>WILKES COUNTY</t>
  </si>
  <si>
    <t>Local total</t>
  </si>
  <si>
    <t>Direct Allocation</t>
  </si>
  <si>
    <t>*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</si>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</sst>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95"/>
  <sheetViews>
    <sheetView tabSelected="1" view="pageBreakPreview" zoomScale="60" zoomScaleNormal="100" workbookViewId="0">
      <selection activeCell="D58" sqref="D1:D1048576"/>
    </sheetView>
  </sheetViews>
  <sheetFormatPr defaultRowHeight="15" x14ac:dyDescent="0.25"/>
  <cols>
    <col min="1" max="1" width="10.140625" customWidth="1"/>
    <col min="2" max="2" width="32.7109375" customWidth="1"/>
    <col min="3" max="3" width="27.7109375" customWidth="1"/>
    <col min="4" max="4" width="29" style="3" hidden="1" customWidth="1"/>
    <col min="5" max="5" width="28.42578125" style="3" customWidth="1"/>
  </cols>
  <sheetData>
    <row r="1" spans="1:5" ht="30" customHeight="1" x14ac:dyDescent="0.25">
      <c r="A1" s="4" t="s">
        <v>0</v>
      </c>
      <c r="B1" s="5" t="s">
        <v>1</v>
      </c>
      <c r="C1" s="4" t="s">
        <v>2</v>
      </c>
      <c r="D1" s="6" t="s">
        <v>68</v>
      </c>
      <c r="E1" s="6" t="s">
        <v>70</v>
      </c>
    </row>
    <row r="2" spans="1:5" x14ac:dyDescent="0.25">
      <c r="A2" s="8" t="s">
        <v>3</v>
      </c>
      <c r="B2" s="8" t="s">
        <v>4</v>
      </c>
      <c r="C2" s="8" t="s">
        <v>5</v>
      </c>
      <c r="D2" s="9" t="s">
        <v>69</v>
      </c>
      <c r="E2" s="8">
        <v>58008</v>
      </c>
    </row>
    <row r="3" spans="1:5" x14ac:dyDescent="0.25">
      <c r="A3" s="8" t="s">
        <v>3</v>
      </c>
      <c r="B3" s="9" t="s">
        <v>38</v>
      </c>
      <c r="C3" s="8" t="s">
        <v>7</v>
      </c>
      <c r="D3" s="9">
        <v>10228</v>
      </c>
      <c r="E3" s="9">
        <f>+D3*3.22196</f>
        <v>32954.206880000005</v>
      </c>
    </row>
    <row r="4" spans="1:5" x14ac:dyDescent="0.25">
      <c r="A4" s="8" t="s">
        <v>3</v>
      </c>
      <c r="B4" s="8" t="s">
        <v>9</v>
      </c>
      <c r="C4" s="8" t="s">
        <v>7</v>
      </c>
      <c r="D4" s="9">
        <v>47573</v>
      </c>
      <c r="E4" s="9">
        <f>+D4*3.22196</f>
        <v>153278.30308000001</v>
      </c>
    </row>
    <row r="5" spans="1:5" x14ac:dyDescent="0.25">
      <c r="A5" s="8" t="s">
        <v>3</v>
      </c>
      <c r="B5" s="8" t="s">
        <v>8</v>
      </c>
      <c r="C5" s="8" t="s">
        <v>5</v>
      </c>
      <c r="D5" s="9">
        <v>12958</v>
      </c>
      <c r="E5" s="9">
        <f>+D5*3.22196</f>
        <v>41750.157680000004</v>
      </c>
    </row>
    <row r="6" spans="1:5" x14ac:dyDescent="0.25">
      <c r="A6" s="8" t="s">
        <v>3</v>
      </c>
      <c r="B6" s="8" t="s">
        <v>6</v>
      </c>
      <c r="C6" s="8" t="s">
        <v>7</v>
      </c>
      <c r="D6" s="9">
        <v>38634</v>
      </c>
      <c r="E6" s="9">
        <f>+D6*3.22196</f>
        <v>124477.20264</v>
      </c>
    </row>
    <row r="7" spans="1:5" x14ac:dyDescent="0.25">
      <c r="A7" s="8" t="s">
        <v>3</v>
      </c>
      <c r="B7" s="9" t="s">
        <v>10</v>
      </c>
      <c r="C7" s="9" t="s">
        <v>5</v>
      </c>
      <c r="D7" s="9" t="s">
        <v>69</v>
      </c>
      <c r="E7" s="8">
        <v>58008</v>
      </c>
    </row>
    <row r="8" spans="1:5" x14ac:dyDescent="0.25">
      <c r="A8" s="8" t="s">
        <v>3</v>
      </c>
      <c r="B8" s="9" t="s">
        <v>53</v>
      </c>
      <c r="C8" s="9" t="s">
        <v>7</v>
      </c>
      <c r="D8" s="9">
        <v>10618</v>
      </c>
      <c r="E8" s="9">
        <f>+D8*3.22196</f>
        <v>34210.771280000001</v>
      </c>
    </row>
    <row r="9" spans="1:5" x14ac:dyDescent="0.25">
      <c r="A9" s="8" t="s">
        <v>3</v>
      </c>
      <c r="B9" s="9" t="s">
        <v>54</v>
      </c>
      <c r="C9" s="9" t="s">
        <v>5</v>
      </c>
      <c r="D9" s="9">
        <v>13888</v>
      </c>
      <c r="E9" s="9">
        <f>+D9*3.22196</f>
        <v>44746.580480000004</v>
      </c>
    </row>
    <row r="10" spans="1:5" x14ac:dyDescent="0.25">
      <c r="A10" s="8" t="s">
        <v>3</v>
      </c>
      <c r="B10" s="8" t="s">
        <v>28</v>
      </c>
      <c r="C10" s="8" t="s">
        <v>7</v>
      </c>
      <c r="D10" s="9">
        <v>564275</v>
      </c>
      <c r="E10" s="9">
        <f>+D10*3.22196</f>
        <v>1818071.4790000001</v>
      </c>
    </row>
    <row r="11" spans="1:5" x14ac:dyDescent="0.25">
      <c r="A11" s="8" t="s">
        <v>3</v>
      </c>
      <c r="B11" s="9" t="s">
        <v>11</v>
      </c>
      <c r="C11" s="9" t="s">
        <v>7</v>
      </c>
      <c r="D11" s="9">
        <v>10738</v>
      </c>
      <c r="E11" s="9">
        <f>+D11*3.22196</f>
        <v>34597.406480000005</v>
      </c>
    </row>
    <row r="12" spans="1:5" x14ac:dyDescent="0.25">
      <c r="A12" s="8" t="s">
        <v>3</v>
      </c>
      <c r="B12" s="8" t="s">
        <v>12</v>
      </c>
      <c r="C12" s="8" t="s">
        <v>5</v>
      </c>
      <c r="D12" s="9" t="s">
        <v>69</v>
      </c>
      <c r="E12" s="8">
        <v>58008</v>
      </c>
    </row>
    <row r="13" spans="1:5" x14ac:dyDescent="0.25">
      <c r="A13" s="8" t="s">
        <v>3</v>
      </c>
      <c r="B13" s="8" t="s">
        <v>14</v>
      </c>
      <c r="C13" s="8" t="s">
        <v>5</v>
      </c>
      <c r="D13" s="9">
        <v>14128</v>
      </c>
      <c r="E13" s="9">
        <f>+D13*3.22196</f>
        <v>45519.850880000005</v>
      </c>
    </row>
    <row r="14" spans="1:5" x14ac:dyDescent="0.25">
      <c r="A14" s="8" t="s">
        <v>3</v>
      </c>
      <c r="B14" s="8" t="s">
        <v>17</v>
      </c>
      <c r="C14" s="8" t="s">
        <v>7</v>
      </c>
      <c r="D14" s="9">
        <v>191041</v>
      </c>
      <c r="E14" s="9">
        <f>+D14*3.22196</f>
        <v>615526.46036000003</v>
      </c>
    </row>
    <row r="15" spans="1:5" x14ac:dyDescent="0.25">
      <c r="A15" s="8" t="s">
        <v>3</v>
      </c>
      <c r="B15" s="8" t="s">
        <v>16</v>
      </c>
      <c r="C15" s="8" t="s">
        <v>5</v>
      </c>
      <c r="D15" s="8" t="s">
        <v>69</v>
      </c>
      <c r="E15" s="8">
        <v>58008</v>
      </c>
    </row>
    <row r="16" spans="1:5" x14ac:dyDescent="0.25">
      <c r="A16" s="8" t="s">
        <v>3</v>
      </c>
      <c r="B16" s="9" t="s">
        <v>34</v>
      </c>
      <c r="C16" s="8" t="s">
        <v>7</v>
      </c>
      <c r="D16" s="9">
        <v>10288</v>
      </c>
      <c r="E16" s="9">
        <f t="shared" ref="E16:E34" si="0">+D16*3.22196</f>
        <v>33147.52448</v>
      </c>
    </row>
    <row r="17" spans="1:5" x14ac:dyDescent="0.25">
      <c r="A17" s="8" t="s">
        <v>3</v>
      </c>
      <c r="B17" s="8" t="s">
        <v>15</v>
      </c>
      <c r="C17" s="8" t="s">
        <v>7</v>
      </c>
      <c r="D17" s="9">
        <v>126701</v>
      </c>
      <c r="E17" s="9">
        <f t="shared" si="0"/>
        <v>408225.55396000005</v>
      </c>
    </row>
    <row r="18" spans="1:5" x14ac:dyDescent="0.25">
      <c r="A18" s="8" t="s">
        <v>3</v>
      </c>
      <c r="B18" s="8" t="s">
        <v>18</v>
      </c>
      <c r="C18" s="8" t="s">
        <v>5</v>
      </c>
      <c r="D18" s="9">
        <v>24536</v>
      </c>
      <c r="E18" s="9">
        <f t="shared" si="0"/>
        <v>79054.01056000001</v>
      </c>
    </row>
    <row r="19" spans="1:5" x14ac:dyDescent="0.25">
      <c r="A19" s="8" t="s">
        <v>3</v>
      </c>
      <c r="B19" s="8" t="s">
        <v>20</v>
      </c>
      <c r="C19" s="8" t="s">
        <v>5</v>
      </c>
      <c r="D19" s="9">
        <v>12478</v>
      </c>
      <c r="E19" s="9">
        <f t="shared" si="0"/>
        <v>40203.616880000001</v>
      </c>
    </row>
    <row r="20" spans="1:5" x14ac:dyDescent="0.25">
      <c r="A20" s="8" t="s">
        <v>3</v>
      </c>
      <c r="B20" s="8" t="s">
        <v>21</v>
      </c>
      <c r="C20" s="8" t="s">
        <v>7</v>
      </c>
      <c r="D20" s="9">
        <v>51052</v>
      </c>
      <c r="E20" s="9">
        <f t="shared" si="0"/>
        <v>164487.50192000001</v>
      </c>
    </row>
    <row r="21" spans="1:5" x14ac:dyDescent="0.25">
      <c r="A21" s="8" t="s">
        <v>3</v>
      </c>
      <c r="B21" s="8" t="s">
        <v>50</v>
      </c>
      <c r="C21" s="8" t="s">
        <v>7</v>
      </c>
      <c r="D21" s="9">
        <v>33715</v>
      </c>
      <c r="E21" s="9">
        <f t="shared" si="0"/>
        <v>108628.3814</v>
      </c>
    </row>
    <row r="22" spans="1:5" x14ac:dyDescent="0.25">
      <c r="A22" s="8" t="s">
        <v>3</v>
      </c>
      <c r="B22" s="8" t="s">
        <v>23</v>
      </c>
      <c r="C22" s="8" t="s">
        <v>7</v>
      </c>
      <c r="D22" s="9">
        <v>172594</v>
      </c>
      <c r="E22" s="9">
        <f t="shared" si="0"/>
        <v>556090.96424</v>
      </c>
    </row>
    <row r="23" spans="1:5" x14ac:dyDescent="0.25">
      <c r="A23" s="8" t="s">
        <v>3</v>
      </c>
      <c r="B23" s="8" t="s">
        <v>36</v>
      </c>
      <c r="C23" s="8" t="s">
        <v>7</v>
      </c>
      <c r="D23" s="9">
        <v>47243</v>
      </c>
      <c r="E23" s="9">
        <f t="shared" si="0"/>
        <v>152215.05628000002</v>
      </c>
    </row>
    <row r="24" spans="1:5" x14ac:dyDescent="0.25">
      <c r="A24" s="8" t="s">
        <v>3</v>
      </c>
      <c r="B24" s="8" t="s">
        <v>22</v>
      </c>
      <c r="C24" s="8" t="s">
        <v>5</v>
      </c>
      <c r="D24" s="9">
        <v>13768</v>
      </c>
      <c r="E24" s="9">
        <f t="shared" si="0"/>
        <v>44359.94528</v>
      </c>
    </row>
    <row r="25" spans="1:5" x14ac:dyDescent="0.25">
      <c r="A25" s="8" t="s">
        <v>3</v>
      </c>
      <c r="B25" s="8" t="s">
        <v>55</v>
      </c>
      <c r="C25" s="8" t="s">
        <v>5</v>
      </c>
      <c r="D25" s="9">
        <v>21387</v>
      </c>
      <c r="E25" s="9">
        <f t="shared" si="0"/>
        <v>68908.058520000006</v>
      </c>
    </row>
    <row r="26" spans="1:5" x14ac:dyDescent="0.25">
      <c r="A26" s="8" t="s">
        <v>3</v>
      </c>
      <c r="B26" s="9" t="s">
        <v>56</v>
      </c>
      <c r="C26" s="9" t="s">
        <v>5</v>
      </c>
      <c r="D26" s="9">
        <v>12088</v>
      </c>
      <c r="E26" s="9">
        <f t="shared" si="0"/>
        <v>38947.052479999998</v>
      </c>
    </row>
    <row r="27" spans="1:5" x14ac:dyDescent="0.25">
      <c r="A27" s="8" t="s">
        <v>3</v>
      </c>
      <c r="B27" s="8" t="s">
        <v>46</v>
      </c>
      <c r="C27" s="8" t="s">
        <v>7</v>
      </c>
      <c r="D27" s="9">
        <v>15778</v>
      </c>
      <c r="E27" s="9">
        <f t="shared" si="0"/>
        <v>50836.084880000002</v>
      </c>
    </row>
    <row r="28" spans="1:5" x14ac:dyDescent="0.25">
      <c r="A28" s="8" t="s">
        <v>3</v>
      </c>
      <c r="B28" s="9" t="s">
        <v>57</v>
      </c>
      <c r="C28" s="9" t="s">
        <v>7</v>
      </c>
      <c r="D28" s="9">
        <v>16438</v>
      </c>
      <c r="E28" s="9">
        <f t="shared" si="0"/>
        <v>52962.578480000004</v>
      </c>
    </row>
    <row r="29" spans="1:5" x14ac:dyDescent="0.25">
      <c r="A29" s="8" t="s">
        <v>3</v>
      </c>
      <c r="B29" s="8" t="s">
        <v>24</v>
      </c>
      <c r="C29" s="8" t="s">
        <v>7</v>
      </c>
      <c r="D29" s="9">
        <v>63740</v>
      </c>
      <c r="E29" s="9">
        <f t="shared" si="0"/>
        <v>205367.7304</v>
      </c>
    </row>
    <row r="30" spans="1:5" x14ac:dyDescent="0.25">
      <c r="A30" s="8" t="s">
        <v>3</v>
      </c>
      <c r="B30" s="8" t="s">
        <v>58</v>
      </c>
      <c r="C30" s="8" t="s">
        <v>5</v>
      </c>
      <c r="D30" s="9">
        <v>16797</v>
      </c>
      <c r="E30" s="9">
        <f t="shared" si="0"/>
        <v>54119.262119999999</v>
      </c>
    </row>
    <row r="31" spans="1:5" x14ac:dyDescent="0.25">
      <c r="A31" s="8" t="s">
        <v>3</v>
      </c>
      <c r="B31" s="9" t="s">
        <v>59</v>
      </c>
      <c r="C31" s="9" t="s">
        <v>7</v>
      </c>
      <c r="D31" s="9">
        <v>13708</v>
      </c>
      <c r="E31" s="9">
        <f t="shared" si="0"/>
        <v>44166.627680000005</v>
      </c>
    </row>
    <row r="32" spans="1:5" x14ac:dyDescent="0.25">
      <c r="A32" s="8" t="s">
        <v>3</v>
      </c>
      <c r="B32" s="8" t="s">
        <v>60</v>
      </c>
      <c r="C32" s="8" t="s">
        <v>5</v>
      </c>
      <c r="D32" s="9">
        <v>13138</v>
      </c>
      <c r="E32" s="9">
        <f t="shared" si="0"/>
        <v>42330.110480000003</v>
      </c>
    </row>
    <row r="33" spans="1:5" x14ac:dyDescent="0.25">
      <c r="A33" s="8" t="s">
        <v>3</v>
      </c>
      <c r="B33" s="8" t="s">
        <v>26</v>
      </c>
      <c r="C33" s="8" t="s">
        <v>7</v>
      </c>
      <c r="D33" s="9">
        <v>24806</v>
      </c>
      <c r="E33" s="9">
        <f t="shared" si="0"/>
        <v>79923.939760000008</v>
      </c>
    </row>
    <row r="34" spans="1:5" x14ac:dyDescent="0.25">
      <c r="A34" s="8" t="s">
        <v>3</v>
      </c>
      <c r="B34" s="8" t="s">
        <v>44</v>
      </c>
      <c r="C34" s="8" t="s">
        <v>7</v>
      </c>
      <c r="D34" s="9">
        <v>17337</v>
      </c>
      <c r="E34" s="9">
        <f t="shared" si="0"/>
        <v>55859.120520000004</v>
      </c>
    </row>
    <row r="35" spans="1:5" x14ac:dyDescent="0.25">
      <c r="A35" s="8" t="s">
        <v>3</v>
      </c>
      <c r="B35" s="8" t="s">
        <v>25</v>
      </c>
      <c r="C35" s="8" t="s">
        <v>5</v>
      </c>
      <c r="D35" s="9" t="s">
        <v>69</v>
      </c>
      <c r="E35" s="8">
        <v>58008</v>
      </c>
    </row>
    <row r="36" spans="1:5" x14ac:dyDescent="0.25">
      <c r="A36" s="8" t="s">
        <v>3</v>
      </c>
      <c r="B36" s="8" t="s">
        <v>40</v>
      </c>
      <c r="C36" s="8" t="s">
        <v>7</v>
      </c>
      <c r="D36" s="9">
        <v>32425</v>
      </c>
      <c r="E36" s="9">
        <f>+D36*3.22196</f>
        <v>104472.053</v>
      </c>
    </row>
    <row r="37" spans="1:5" x14ac:dyDescent="0.25">
      <c r="A37" s="8" t="s">
        <v>3</v>
      </c>
      <c r="B37" s="8" t="s">
        <v>27</v>
      </c>
      <c r="C37" s="8" t="s">
        <v>5</v>
      </c>
      <c r="D37" s="8" t="s">
        <v>69</v>
      </c>
      <c r="E37" s="8">
        <v>58008</v>
      </c>
    </row>
    <row r="38" spans="1:5" x14ac:dyDescent="0.25">
      <c r="A38" s="8" t="s">
        <v>3</v>
      </c>
      <c r="B38" s="8" t="s">
        <v>61</v>
      </c>
      <c r="C38" s="8" t="s">
        <v>7</v>
      </c>
      <c r="D38" s="9">
        <v>14518</v>
      </c>
      <c r="E38" s="9">
        <f>+D38*3.22196</f>
        <v>46776.415280000001</v>
      </c>
    </row>
    <row r="39" spans="1:5" x14ac:dyDescent="0.25">
      <c r="A39" s="8" t="s">
        <v>3</v>
      </c>
      <c r="B39" s="8" t="s">
        <v>29</v>
      </c>
      <c r="C39" s="8" t="s">
        <v>5</v>
      </c>
      <c r="D39" s="8" t="s">
        <v>69</v>
      </c>
      <c r="E39" s="8">
        <v>58008</v>
      </c>
    </row>
    <row r="40" spans="1:5" x14ac:dyDescent="0.25">
      <c r="A40" s="8" t="s">
        <v>3</v>
      </c>
      <c r="B40" s="8" t="s">
        <v>13</v>
      </c>
      <c r="C40" s="8" t="s">
        <v>7</v>
      </c>
      <c r="D40" s="9">
        <v>11488</v>
      </c>
      <c r="E40" s="9">
        <f>+D40*3.22196</f>
        <v>37013.876479999999</v>
      </c>
    </row>
    <row r="41" spans="1:5" x14ac:dyDescent="0.25">
      <c r="A41" s="8" t="s">
        <v>3</v>
      </c>
      <c r="B41" s="8" t="s">
        <v>31</v>
      </c>
      <c r="C41" s="8" t="s">
        <v>5</v>
      </c>
      <c r="D41" s="9">
        <v>13498</v>
      </c>
      <c r="E41" s="9">
        <f>+D41*3.22196</f>
        <v>43490.016080000001</v>
      </c>
    </row>
    <row r="42" spans="1:5" x14ac:dyDescent="0.25">
      <c r="A42" s="8" t="s">
        <v>3</v>
      </c>
      <c r="B42" s="8" t="s">
        <v>62</v>
      </c>
      <c r="C42" s="8" t="s">
        <v>5</v>
      </c>
      <c r="D42" s="9">
        <v>12088</v>
      </c>
      <c r="E42" s="9">
        <f>+D42*3.22196</f>
        <v>38947.052479999998</v>
      </c>
    </row>
    <row r="43" spans="1:5" x14ac:dyDescent="0.25">
      <c r="A43" s="8" t="s">
        <v>3</v>
      </c>
      <c r="B43" s="9" t="s">
        <v>33</v>
      </c>
      <c r="C43" s="8" t="s">
        <v>5</v>
      </c>
      <c r="D43" s="9" t="s">
        <v>69</v>
      </c>
      <c r="E43" s="8">
        <v>58008</v>
      </c>
    </row>
    <row r="44" spans="1:5" x14ac:dyDescent="0.25">
      <c r="A44" s="8" t="s">
        <v>3</v>
      </c>
      <c r="B44" s="8" t="s">
        <v>35</v>
      </c>
      <c r="C44" s="8" t="s">
        <v>5</v>
      </c>
      <c r="D44" s="9">
        <v>14668</v>
      </c>
      <c r="E44" s="9">
        <f>+D44*3.22196</f>
        <v>47259.709280000003</v>
      </c>
    </row>
    <row r="45" spans="1:5" x14ac:dyDescent="0.25">
      <c r="A45" s="8" t="s">
        <v>3</v>
      </c>
      <c r="B45" s="8" t="s">
        <v>48</v>
      </c>
      <c r="C45" s="8" t="s">
        <v>7</v>
      </c>
      <c r="D45" s="9">
        <v>123881</v>
      </c>
      <c r="E45" s="9">
        <f>+D45*3.22196</f>
        <v>399139.62676000001</v>
      </c>
    </row>
    <row r="46" spans="1:5" x14ac:dyDescent="0.25">
      <c r="A46" s="8" t="s">
        <v>3</v>
      </c>
      <c r="B46" s="9" t="s">
        <v>37</v>
      </c>
      <c r="C46" s="8" t="s">
        <v>5</v>
      </c>
      <c r="D46" s="9" t="s">
        <v>69</v>
      </c>
      <c r="E46" s="8">
        <v>58008</v>
      </c>
    </row>
    <row r="47" spans="1:5" x14ac:dyDescent="0.25">
      <c r="A47" s="8" t="s">
        <v>3</v>
      </c>
      <c r="B47" s="8" t="s">
        <v>63</v>
      </c>
      <c r="C47" s="8" t="s">
        <v>5</v>
      </c>
      <c r="D47" s="9">
        <v>15118</v>
      </c>
      <c r="E47" s="9">
        <f>+D47*3.22196</f>
        <v>48709.591280000001</v>
      </c>
    </row>
    <row r="48" spans="1:5" x14ac:dyDescent="0.25">
      <c r="A48" s="8" t="s">
        <v>3</v>
      </c>
      <c r="B48" s="8" t="s">
        <v>39</v>
      </c>
      <c r="C48" s="8" t="s">
        <v>5</v>
      </c>
      <c r="D48" s="9" t="s">
        <v>69</v>
      </c>
      <c r="E48" s="8">
        <v>58008</v>
      </c>
    </row>
    <row r="49" spans="1:5" x14ac:dyDescent="0.25">
      <c r="A49" s="8" t="s">
        <v>3</v>
      </c>
      <c r="B49" s="8" t="s">
        <v>30</v>
      </c>
      <c r="C49" s="8" t="s">
        <v>7</v>
      </c>
      <c r="D49" s="9">
        <v>37794</v>
      </c>
      <c r="E49" s="9">
        <f>+D49*3.22196</f>
        <v>121770.75624</v>
      </c>
    </row>
    <row r="50" spans="1:5" x14ac:dyDescent="0.25">
      <c r="A50" s="8" t="s">
        <v>3</v>
      </c>
      <c r="B50" s="8" t="s">
        <v>41</v>
      </c>
      <c r="C50" s="8" t="s">
        <v>5</v>
      </c>
      <c r="D50" s="9">
        <v>11428</v>
      </c>
      <c r="E50" s="9">
        <f>+D50*3.22196</f>
        <v>36820.558880000004</v>
      </c>
    </row>
    <row r="51" spans="1:5" x14ac:dyDescent="0.25">
      <c r="A51" s="8" t="s">
        <v>3</v>
      </c>
      <c r="B51" s="9" t="s">
        <v>64</v>
      </c>
      <c r="C51" s="9" t="s">
        <v>5</v>
      </c>
      <c r="D51" s="9">
        <v>10288</v>
      </c>
      <c r="E51" s="9">
        <f>+D51*3.22196</f>
        <v>33147.52448</v>
      </c>
    </row>
    <row r="52" spans="1:5" x14ac:dyDescent="0.25">
      <c r="A52" s="8" t="s">
        <v>3</v>
      </c>
      <c r="B52" s="8" t="s">
        <v>42</v>
      </c>
      <c r="C52" s="8" t="s">
        <v>7</v>
      </c>
      <c r="D52" s="9">
        <v>24296</v>
      </c>
      <c r="E52" s="9">
        <f>+D52*3.22196</f>
        <v>78280.740160000001</v>
      </c>
    </row>
    <row r="53" spans="1:5" x14ac:dyDescent="0.25">
      <c r="A53" s="8" t="s">
        <v>3</v>
      </c>
      <c r="B53" s="8" t="s">
        <v>43</v>
      </c>
      <c r="C53" s="8" t="s">
        <v>5</v>
      </c>
      <c r="D53" s="8" t="s">
        <v>69</v>
      </c>
      <c r="E53" s="8">
        <v>58008</v>
      </c>
    </row>
    <row r="54" spans="1:5" x14ac:dyDescent="0.25">
      <c r="A54" s="8" t="s">
        <v>3</v>
      </c>
      <c r="B54" s="8" t="s">
        <v>65</v>
      </c>
      <c r="C54" s="8" t="s">
        <v>5</v>
      </c>
      <c r="D54" s="9">
        <v>14878</v>
      </c>
      <c r="E54" s="9">
        <f>+D54*3.22196</f>
        <v>47936.320879999999</v>
      </c>
    </row>
    <row r="55" spans="1:5" x14ac:dyDescent="0.25">
      <c r="A55" s="8" t="s">
        <v>3</v>
      </c>
      <c r="B55" s="8" t="s">
        <v>45</v>
      </c>
      <c r="C55" s="8" t="s">
        <v>5</v>
      </c>
      <c r="D55" s="8" t="s">
        <v>69</v>
      </c>
      <c r="E55" s="8">
        <v>58008</v>
      </c>
    </row>
    <row r="56" spans="1:5" x14ac:dyDescent="0.25">
      <c r="A56" s="8" t="s">
        <v>3</v>
      </c>
      <c r="B56" s="8" t="s">
        <v>47</v>
      </c>
      <c r="C56" s="8" t="s">
        <v>5</v>
      </c>
      <c r="D56" s="9">
        <v>14458</v>
      </c>
      <c r="E56" s="9">
        <f>+D56*3.22196</f>
        <v>46583.097679999999</v>
      </c>
    </row>
    <row r="57" spans="1:5" x14ac:dyDescent="0.25">
      <c r="A57" s="8" t="s">
        <v>3</v>
      </c>
      <c r="B57" s="8" t="s">
        <v>49</v>
      </c>
      <c r="C57" s="8" t="s">
        <v>5</v>
      </c>
      <c r="D57" s="9">
        <v>13288</v>
      </c>
      <c r="E57" s="9">
        <f>+D57*3.22196</f>
        <v>42813.404480000005</v>
      </c>
    </row>
    <row r="58" spans="1:5" x14ac:dyDescent="0.25">
      <c r="A58" s="7" t="s">
        <v>3</v>
      </c>
      <c r="B58" s="7" t="s">
        <v>66</v>
      </c>
      <c r="C58" s="7" t="s">
        <v>5</v>
      </c>
      <c r="D58" s="9">
        <v>10708</v>
      </c>
      <c r="E58" s="9">
        <f>+D58*3.22196</f>
        <v>34500.74768</v>
      </c>
    </row>
    <row r="59" spans="1:5" x14ac:dyDescent="0.25">
      <c r="A59" s="8" t="s">
        <v>3</v>
      </c>
      <c r="B59" s="8" t="s">
        <v>32</v>
      </c>
      <c r="C59" s="8" t="s">
        <v>7</v>
      </c>
      <c r="D59" s="9">
        <v>72859</v>
      </c>
      <c r="E59" s="9">
        <f>+D59*3.22196</f>
        <v>234748.78364000001</v>
      </c>
    </row>
    <row r="60" spans="1:5" x14ac:dyDescent="0.25">
      <c r="A60" s="8" t="s">
        <v>3</v>
      </c>
      <c r="B60" s="8" t="s">
        <v>52</v>
      </c>
      <c r="C60" s="8" t="s">
        <v>7</v>
      </c>
      <c r="D60" s="9">
        <v>24806</v>
      </c>
      <c r="E60" s="9">
        <f>+D60*3.22196</f>
        <v>79923.939760000008</v>
      </c>
    </row>
    <row r="61" spans="1:5" x14ac:dyDescent="0.25">
      <c r="A61" s="8" t="s">
        <v>3</v>
      </c>
      <c r="B61" s="8" t="s">
        <v>51</v>
      </c>
      <c r="C61" s="8" t="s">
        <v>5</v>
      </c>
      <c r="D61" s="8" t="s">
        <v>69</v>
      </c>
      <c r="E61" s="8">
        <v>58008</v>
      </c>
    </row>
    <row r="62" spans="1:5" x14ac:dyDescent="0.25">
      <c r="A62" s="8" t="s">
        <v>3</v>
      </c>
      <c r="B62" s="8" t="s">
        <v>19</v>
      </c>
      <c r="C62" s="8" t="s">
        <v>7</v>
      </c>
      <c r="D62" s="9">
        <v>162485</v>
      </c>
      <c r="E62" s="9">
        <f>+D62*3.22196</f>
        <v>523520.17060000001</v>
      </c>
    </row>
    <row r="63" spans="1:5" x14ac:dyDescent="0.25">
      <c r="A63" s="10"/>
      <c r="B63" s="10" t="s">
        <v>67</v>
      </c>
      <c r="C63" s="10"/>
      <c r="D63" s="10">
        <f>SUM(D1:D34)</f>
        <v>1621673</v>
      </c>
      <c r="E63" s="10">
        <f>SUM(E2:E62)</f>
        <v>8024923.9242000021</v>
      </c>
    </row>
    <row r="64" spans="1:5" x14ac:dyDescent="0.25">
      <c r="A64" s="8"/>
      <c r="B64" s="8"/>
      <c r="C64" s="8"/>
      <c r="D64" s="8"/>
      <c r="E64" s="8"/>
    </row>
    <row r="65" spans="1:5" x14ac:dyDescent="0.25">
      <c r="A65" s="8"/>
      <c r="B65" s="8"/>
      <c r="C65" s="8"/>
      <c r="D65" s="9"/>
      <c r="E65" s="9"/>
    </row>
    <row r="66" spans="1:5" x14ac:dyDescent="0.25">
      <c r="A66" s="8"/>
      <c r="B66" s="8"/>
      <c r="C66" s="8"/>
      <c r="D66" s="9"/>
      <c r="E66" s="9"/>
    </row>
    <row r="67" spans="1:5" x14ac:dyDescent="0.25">
      <c r="A67" s="8"/>
      <c r="B67" s="8"/>
      <c r="C67" s="8"/>
      <c r="D67" s="8"/>
      <c r="E67" s="8"/>
    </row>
    <row r="68" spans="1:5" x14ac:dyDescent="0.25">
      <c r="A68" s="8"/>
      <c r="B68" s="8"/>
      <c r="C68" s="8"/>
      <c r="D68" s="9"/>
      <c r="E68" s="9"/>
    </row>
    <row r="69" spans="1:5" x14ac:dyDescent="0.25">
      <c r="A69" s="8"/>
      <c r="B69" s="8"/>
      <c r="C69" s="8"/>
      <c r="D69" s="8"/>
      <c r="E69" s="8"/>
    </row>
    <row r="70" spans="1:5" x14ac:dyDescent="0.25">
      <c r="A70" s="8"/>
      <c r="B70" s="8"/>
      <c r="C70" s="8"/>
      <c r="D70" s="8"/>
      <c r="E70" s="8"/>
    </row>
    <row r="71" spans="1:5" x14ac:dyDescent="0.25">
      <c r="A71" s="8"/>
      <c r="B71" s="8"/>
      <c r="C71" s="8"/>
      <c r="D71" s="8"/>
      <c r="E71" s="8"/>
    </row>
    <row r="72" spans="1:5" x14ac:dyDescent="0.25">
      <c r="A72" s="8"/>
      <c r="B72" s="8"/>
      <c r="C72" s="8"/>
      <c r="D72" s="8"/>
      <c r="E72" s="8"/>
    </row>
    <row r="73" spans="1:5" x14ac:dyDescent="0.25">
      <c r="A73" s="8"/>
      <c r="B73" s="8"/>
      <c r="C73" s="8"/>
      <c r="D73" s="8"/>
      <c r="E73" s="8"/>
    </row>
    <row r="74" spans="1:5" x14ac:dyDescent="0.25">
      <c r="A74" s="8"/>
      <c r="B74" s="8"/>
      <c r="C74" s="8"/>
      <c r="D74" s="8"/>
      <c r="E74" s="8"/>
    </row>
    <row r="75" spans="1:5" x14ac:dyDescent="0.25">
      <c r="A75" s="8"/>
      <c r="B75" s="8"/>
      <c r="C75" s="8"/>
      <c r="D75" s="8"/>
      <c r="E75" s="8"/>
    </row>
    <row r="76" spans="1:5" x14ac:dyDescent="0.25">
      <c r="A76" s="8"/>
      <c r="B76" s="8"/>
      <c r="C76" s="8"/>
      <c r="D76" s="9"/>
      <c r="E76" s="9"/>
    </row>
    <row r="77" spans="1:5" x14ac:dyDescent="0.25">
      <c r="A77" s="8"/>
      <c r="B77" s="8"/>
      <c r="C77" s="8"/>
      <c r="D77" s="9"/>
      <c r="E77" s="9"/>
    </row>
    <row r="78" spans="1:5" x14ac:dyDescent="0.25">
      <c r="A78" s="8"/>
      <c r="B78" s="8"/>
      <c r="C78" s="8"/>
      <c r="D78" s="8"/>
      <c r="E78" s="8"/>
    </row>
    <row r="79" spans="1:5" x14ac:dyDescent="0.25">
      <c r="A79" s="8"/>
      <c r="B79" s="8"/>
      <c r="C79" s="8"/>
      <c r="D79" s="9"/>
      <c r="E79" s="9"/>
    </row>
    <row r="80" spans="1:5" x14ac:dyDescent="0.25">
      <c r="A80" s="8"/>
      <c r="B80" s="8"/>
      <c r="C80" s="8"/>
      <c r="D80" s="8"/>
      <c r="E80" s="8"/>
    </row>
    <row r="81" spans="1:5" x14ac:dyDescent="0.25">
      <c r="A81" s="8"/>
      <c r="B81" s="8"/>
      <c r="C81" s="8"/>
      <c r="D81" s="8"/>
      <c r="E81" s="8"/>
    </row>
    <row r="82" spans="1:5" x14ac:dyDescent="0.25">
      <c r="A82" s="8"/>
      <c r="B82" s="8"/>
      <c r="C82" s="8"/>
      <c r="D82" s="8"/>
      <c r="E82" s="8"/>
    </row>
    <row r="83" spans="1:5" x14ac:dyDescent="0.25">
      <c r="A83" s="8"/>
      <c r="B83" s="8"/>
      <c r="C83" s="8"/>
      <c r="D83" s="8"/>
      <c r="E83" s="8"/>
    </row>
    <row r="84" spans="1:5" x14ac:dyDescent="0.25">
      <c r="A84" s="8"/>
      <c r="B84" s="8"/>
      <c r="C84" s="8"/>
      <c r="D84" s="8"/>
      <c r="E84" s="8"/>
    </row>
    <row r="85" spans="1:5" x14ac:dyDescent="0.25">
      <c r="A85" s="8"/>
      <c r="B85" s="8"/>
      <c r="C85" s="8"/>
      <c r="D85" s="8"/>
      <c r="E85" s="8"/>
    </row>
    <row r="86" spans="1:5" x14ac:dyDescent="0.25">
      <c r="A86" s="8"/>
      <c r="B86" s="8"/>
      <c r="C86" s="8"/>
      <c r="D86" s="8"/>
      <c r="E86" s="8"/>
    </row>
    <row r="87" spans="1:5" x14ac:dyDescent="0.25">
      <c r="A87" s="7"/>
      <c r="B87" s="7"/>
      <c r="C87" s="7"/>
      <c r="D87" s="7"/>
      <c r="E87" s="7"/>
    </row>
    <row r="95" spans="1:5" x14ac:dyDescent="0.25">
      <c r="A95" s="1"/>
      <c r="B95" s="1"/>
      <c r="C95" s="1"/>
      <c r="D95" s="2"/>
    </row>
  </sheetData>
  <autoFilter ref="A1:E63"/>
  <sortState ref="A2:E98">
    <sortCondition ref="B2:B98"/>
  </sortState>
  <printOptions horizontalCentered="1" gridLines="1"/>
  <pageMargins left="0.7" right="0.7" top="0.75" bottom="0.75" header="0.3" footer="0.3"/>
  <pageSetup scale="91" fitToHeight="0" orientation="portrait" r:id="rId1"/>
  <headerFooter>
    <oddHeader>&amp;CBJA FY 2020 Coronavirus Emergency Supplemental Funding</oddHeader>
    <oddFooter>&amp;R&amp;P</oddFooter>
  </headerFooter>
  <rowBreaks count="2" manualBreakCount="2">
    <brk id="49" max="4" man="1"/>
    <brk id="71" max="16383" man="1"/>
  </rowBreaks>
  <ignoredErrors>
    <ignoredError sqref="E3:E6 E8:E11 E13:E14 E16:E34 E36 E38 E40:E42 E44:E45 E47 E49:E52 E54 E56:E60 E6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NC</vt:lpstr>
      <vt:lpstr>NC!Print_Area</vt:lpstr>
      <vt:lpstr>NC!Print_Titles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2020-03-29T16:12:21Z</cp:lastPrinted>
  <dcterms:created xsi:type="dcterms:W3CDTF">2019-07-24T18:12:32Z</dcterms:created>
  <dcterms:modified xsi:type="dcterms:W3CDTF">2020-03-30T17:44:50Z</dcterms:modified>
</cp:coreProperties>
</file>