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Programs_Office\Coronavirus Emergency Supplemental Funding\Local CESF Allocations\Final Local allocations\"/>
    </mc:Choice>
  </mc:AlternateContent>
  <bookViews>
    <workbookView xWindow="0" yWindow="0" windowWidth="28800" windowHeight="12300"/>
  </bookViews>
  <sheets>
    <sheet name="NE" sheetId="1" r:id="rId1"/>
  </sheets>
  <definedNames>
    <definedName name="_xlnm._FilterDatabase" localSheetId="0" hidden="1">NE!$A$1:$E$14</definedName>
    <definedName name="_xlnm.Print_Area" localSheetId="0">NE!$A$1:$E$14</definedName>
    <definedName name="_xlnm.Print_Titles" localSheetId="0">NE!$1:$1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" i="1" l="1"/>
  <c r="E11" i="1"/>
  <c r="E9" i="1"/>
  <c r="E5" i="1"/>
  <c r="E12" i="1"/>
  <c r="E4" i="1"/>
  <c r="E7" i="1"/>
  <c r="E14" i="1" l="1"/>
  <c r="D14" i="1"/>
</calcChain>
</file>

<file path=xl/sharedStrings.xml><?xml version="1.0" encoding="utf-8"?>
<sst xmlns="http://schemas.openxmlformats.org/spreadsheetml/2006/main" count="47" uniqueCount="22">
  <si>
    <t>State</t>
  </si>
  <si>
    <t>Jurisdiction Name</t>
  </si>
  <si>
    <t>Government Type</t>
  </si>
  <si>
    <t>Direct Allocation</t>
  </si>
  <si>
    <t>NE</t>
  </si>
  <si>
    <t>BUFFALO COUNTY</t>
  </si>
  <si>
    <t>County</t>
  </si>
  <si>
    <t>KEARNEY CITY</t>
  </si>
  <si>
    <t>Municipal</t>
  </si>
  <si>
    <t>DOUGLAS COUNTY</t>
  </si>
  <si>
    <t>OMAHA CITY</t>
  </si>
  <si>
    <t>HALL COUNTY</t>
  </si>
  <si>
    <t>GRAND ISLAND CITY</t>
  </si>
  <si>
    <t>LANCASTER COUNTY</t>
  </si>
  <si>
    <t>LINCOLN CITY</t>
  </si>
  <si>
    <t>LINCOLN COUNTY</t>
  </si>
  <si>
    <t>NORTH PLATTE CITY</t>
  </si>
  <si>
    <t>BELLEVUE CITY</t>
  </si>
  <si>
    <t>Local total</t>
  </si>
  <si>
    <t>*</t>
  </si>
  <si>
    <t>SARPY COUNTY</t>
  </si>
  <si>
    <t>Eligible Allocation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</si>
</sst>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 applyProtection="1">
      <alignment horizontal="center"/>
      <protection locked="0"/>
    </xf>
    <xf numFmtId="164" fontId="1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E14"/>
  <sheetViews>
    <sheetView tabSelected="1" view="pageBreakPreview" zoomScale="60" zoomScaleNormal="100" workbookViewId="0">
      <selection activeCell="Q28" sqref="Q28"/>
    </sheetView>
  </sheetViews>
  <sheetFormatPr defaultRowHeight="15" x14ac:dyDescent="0.25"/>
  <cols>
    <col min="1" max="1" width="8.42578125" style="3" bestFit="1" customWidth="1"/>
    <col min="2" max="2" width="25.5703125" style="3" bestFit="1" customWidth="1"/>
    <col min="3" max="3" width="31.5703125" style="3" customWidth="1"/>
    <col min="4" max="4" width="29.42578125" style="4" hidden="1" customWidth="1"/>
    <col min="5" max="5" width="31" style="4" customWidth="1"/>
    <col min="6" max="16384" width="9.140625" style="3"/>
  </cols>
  <sheetData>
    <row r="1" spans="1:5" ht="24.75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21</v>
      </c>
    </row>
    <row r="2" spans="1:5" x14ac:dyDescent="0.25">
      <c r="A2" s="7" t="s">
        <v>4</v>
      </c>
      <c r="B2" s="8" t="s">
        <v>17</v>
      </c>
      <c r="C2" s="8" t="s">
        <v>8</v>
      </c>
      <c r="D2" s="8">
        <v>11129</v>
      </c>
      <c r="E2" s="8">
        <f>D2*3.22196</f>
        <v>35857.192840000003</v>
      </c>
    </row>
    <row r="3" spans="1:5" x14ac:dyDescent="0.25">
      <c r="A3" s="7" t="s">
        <v>4</v>
      </c>
      <c r="B3" s="8" t="s">
        <v>5</v>
      </c>
      <c r="C3" s="7" t="s">
        <v>6</v>
      </c>
      <c r="D3" s="9" t="s">
        <v>19</v>
      </c>
      <c r="E3" s="7">
        <v>58008</v>
      </c>
    </row>
    <row r="4" spans="1:5" x14ac:dyDescent="0.25">
      <c r="A4" s="7" t="s">
        <v>4</v>
      </c>
      <c r="B4" s="7" t="s">
        <v>9</v>
      </c>
      <c r="C4" s="7" t="s">
        <v>6</v>
      </c>
      <c r="D4" s="8">
        <v>17475</v>
      </c>
      <c r="E4" s="8">
        <f>D4*3.22196</f>
        <v>56303.751000000004</v>
      </c>
    </row>
    <row r="5" spans="1:5" x14ac:dyDescent="0.25">
      <c r="A5" s="7" t="s">
        <v>4</v>
      </c>
      <c r="B5" s="7" t="s">
        <v>12</v>
      </c>
      <c r="C5" s="7" t="s">
        <v>8</v>
      </c>
      <c r="D5" s="8">
        <v>26534</v>
      </c>
      <c r="E5" s="8">
        <f>D5*3.22196</f>
        <v>85491.486640000003</v>
      </c>
    </row>
    <row r="6" spans="1:5" x14ac:dyDescent="0.25">
      <c r="A6" s="7" t="s">
        <v>4</v>
      </c>
      <c r="B6" s="7" t="s">
        <v>11</v>
      </c>
      <c r="C6" s="7" t="s">
        <v>6</v>
      </c>
      <c r="D6" s="7" t="s">
        <v>19</v>
      </c>
      <c r="E6" s="7">
        <v>58008</v>
      </c>
    </row>
    <row r="7" spans="1:5" x14ac:dyDescent="0.25">
      <c r="A7" s="7" t="s">
        <v>4</v>
      </c>
      <c r="B7" s="8" t="s">
        <v>7</v>
      </c>
      <c r="C7" s="7" t="s">
        <v>8</v>
      </c>
      <c r="D7" s="8">
        <v>12048</v>
      </c>
      <c r="E7" s="8">
        <f>D7*3.22196</f>
        <v>38818.174080000004</v>
      </c>
    </row>
    <row r="8" spans="1:5" x14ac:dyDescent="0.25">
      <c r="A8" s="7" t="s">
        <v>4</v>
      </c>
      <c r="B8" s="7" t="s">
        <v>13</v>
      </c>
      <c r="C8" s="7" t="s">
        <v>6</v>
      </c>
      <c r="D8" s="7" t="s">
        <v>19</v>
      </c>
      <c r="E8" s="7">
        <v>58008</v>
      </c>
    </row>
    <row r="9" spans="1:5" x14ac:dyDescent="0.25">
      <c r="A9" s="7" t="s">
        <v>4</v>
      </c>
      <c r="B9" s="7" t="s">
        <v>14</v>
      </c>
      <c r="C9" s="7" t="s">
        <v>8</v>
      </c>
      <c r="D9" s="8">
        <v>133174</v>
      </c>
      <c r="E9" s="8">
        <f>D9*3.22196</f>
        <v>429081.30104000005</v>
      </c>
    </row>
    <row r="10" spans="1:5" x14ac:dyDescent="0.25">
      <c r="A10" s="7" t="s">
        <v>4</v>
      </c>
      <c r="B10" s="8" t="s">
        <v>15</v>
      </c>
      <c r="C10" s="7" t="s">
        <v>6</v>
      </c>
      <c r="D10" s="7" t="s">
        <v>19</v>
      </c>
      <c r="E10" s="7">
        <v>58008</v>
      </c>
    </row>
    <row r="11" spans="1:5" x14ac:dyDescent="0.25">
      <c r="A11" s="7" t="s">
        <v>4</v>
      </c>
      <c r="B11" s="8" t="s">
        <v>16</v>
      </c>
      <c r="C11" s="8" t="s">
        <v>8</v>
      </c>
      <c r="D11" s="8">
        <v>11174</v>
      </c>
      <c r="E11" s="8">
        <f>D11*3.22196</f>
        <v>36002.181040000003</v>
      </c>
    </row>
    <row r="12" spans="1:5" x14ac:dyDescent="0.25">
      <c r="A12" s="7" t="s">
        <v>4</v>
      </c>
      <c r="B12" s="7" t="s">
        <v>10</v>
      </c>
      <c r="C12" s="7" t="s">
        <v>8</v>
      </c>
      <c r="D12" s="8">
        <v>357262</v>
      </c>
      <c r="E12" s="8">
        <f>D12*3.22196</f>
        <v>1151083.8735200001</v>
      </c>
    </row>
    <row r="13" spans="1:5" x14ac:dyDescent="0.25">
      <c r="A13" s="7" t="s">
        <v>4</v>
      </c>
      <c r="B13" s="8" t="s">
        <v>20</v>
      </c>
      <c r="C13" s="7" t="s">
        <v>6</v>
      </c>
      <c r="D13" s="8" t="s">
        <v>19</v>
      </c>
      <c r="E13" s="7">
        <v>58008</v>
      </c>
    </row>
    <row r="14" spans="1:5" x14ac:dyDescent="0.25">
      <c r="A14" s="5"/>
      <c r="B14" s="5" t="s">
        <v>18</v>
      </c>
      <c r="C14" s="5"/>
      <c r="D14" s="6">
        <f>SUM(D1:D10)</f>
        <v>200360</v>
      </c>
      <c r="E14" s="6">
        <f>SUM(E1:E13)</f>
        <v>2122677.9601600002</v>
      </c>
    </row>
  </sheetData>
  <autoFilter ref="A1:E14"/>
  <sortState ref="A2:E14">
    <sortCondition ref="B2:B14"/>
  </sortState>
  <printOptions horizontalCentered="1" gridLines="1"/>
  <pageMargins left="0.7" right="0.7" top="0.75" bottom="0.75" header="0.3" footer="0.3"/>
  <pageSetup scale="93" fitToHeight="0" orientation="portrait" r:id="rId1"/>
  <headerFooter>
    <oddHeader>&amp;CBJA FY 2020 Coronavirus Emergency Supplemental Funding</oddHeader>
  </headerFooter>
  <ignoredErrors>
    <ignoredError sqref="E2 E4:E5 E7 E9 E11:E12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NE</vt:lpstr>
      <vt:lpstr>NE!Print_Area</vt:lpstr>
      <vt:lpstr>NE!Print_Titles</vt:lpstr>
    </vt:vector>
  </TitlesOfParts>
  <Company>USDOJ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Locicero, Darius</dc:creator>
  <cp:lastModifiedBy>Worthington, Brenda</cp:lastModifiedBy>
  <cp:lastPrinted>2020-03-29T16:15:14Z</cp:lastPrinted>
  <dcterms:created xsi:type="dcterms:W3CDTF">2019-07-24T16:53:28Z</dcterms:created>
  <dcterms:modified xsi:type="dcterms:W3CDTF">2020-03-30T17:45:51Z</dcterms:modified>
</cp:coreProperties>
</file>