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RI" sheetId="1" r:id="rId1"/>
  </sheets>
  <definedNames>
    <definedName name="_xlnm._FilterDatabase" localSheetId="0" hidden="1">RI!$A$1:$E$1</definedName>
    <definedName name="_xlnm.Print_Area" localSheetId="0">RI!$A$1:$E$11</definedName>
    <definedName name="_xlnm.Print_Titles" localSheetId="0">RI!$1:$1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E6" i="1"/>
  <c r="E5" i="1"/>
  <c r="E4" i="1"/>
  <c r="E3" i="1"/>
  <c r="E2" i="1"/>
  <c r="D11" i="1" l="1"/>
</calcChain>
</file>

<file path=xl/sharedStrings.xml><?xml version="1.0" encoding="utf-8"?>
<sst xmlns="http://schemas.openxmlformats.org/spreadsheetml/2006/main" count="33" uniqueCount="18">
  <si>
    <t>State</t>
  </si>
  <si>
    <t>Jurisdiction Name</t>
  </si>
  <si>
    <t>Government Type</t>
  </si>
  <si>
    <t>RI</t>
  </si>
  <si>
    <t>CENTRAL FALLS CITY</t>
  </si>
  <si>
    <t>Municipal</t>
  </si>
  <si>
    <t>CRANSTON CITY</t>
  </si>
  <si>
    <t>EAST PROVIDENCE CITY</t>
  </si>
  <si>
    <t>NEWPORT CITY</t>
  </si>
  <si>
    <t>PAWTUCKET CITY</t>
  </si>
  <si>
    <t>PROVIDENCE CITY</t>
  </si>
  <si>
    <t>WARWICK CITY</t>
  </si>
  <si>
    <t>WEST WARWICK TOWN</t>
  </si>
  <si>
    <t>Township</t>
  </si>
  <si>
    <t>WOONSOCKET CITY</t>
  </si>
  <si>
    <t>Local total</t>
  </si>
  <si>
    <t>Direct Allocation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</si>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</sst>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1"/>
  <sheetViews>
    <sheetView tabSelected="1" view="pageLayout" zoomScaleNormal="100" workbookViewId="0">
      <selection activeCell="C20" sqref="C20"/>
    </sheetView>
  </sheetViews>
  <sheetFormatPr defaultRowHeight="15" x14ac:dyDescent="0.25"/>
  <cols>
    <col min="1" max="1" width="11" style="2" customWidth="1"/>
    <col min="2" max="2" width="31.85546875" style="2" customWidth="1"/>
    <col min="3" max="3" width="28.42578125" style="2" customWidth="1"/>
    <col min="4" max="4" width="28.28515625" style="3" hidden="1" customWidth="1"/>
    <col min="5" max="5" width="27.7109375" style="3" customWidth="1"/>
    <col min="6" max="16384" width="9.140625" style="2"/>
  </cols>
  <sheetData>
    <row r="1" spans="1:5" ht="21" customHeight="1" x14ac:dyDescent="0.25">
      <c r="A1" s="1" t="s">
        <v>0</v>
      </c>
      <c r="B1" s="6" t="s">
        <v>1</v>
      </c>
      <c r="C1" s="1" t="s">
        <v>2</v>
      </c>
      <c r="D1" s="1" t="s">
        <v>16</v>
      </c>
      <c r="E1" s="1" t="s">
        <v>17</v>
      </c>
    </row>
    <row r="2" spans="1:5" x14ac:dyDescent="0.25">
      <c r="A2" s="4" t="s">
        <v>3</v>
      </c>
      <c r="B2" s="4" t="s">
        <v>4</v>
      </c>
      <c r="C2" s="4" t="s">
        <v>5</v>
      </c>
      <c r="D2" s="7">
        <v>25655</v>
      </c>
      <c r="E2" s="4">
        <f>D2*3.22196</f>
        <v>82659.383800000011</v>
      </c>
    </row>
    <row r="3" spans="1:5" x14ac:dyDescent="0.25">
      <c r="A3" s="4" t="s">
        <v>3</v>
      </c>
      <c r="B3" s="4" t="s">
        <v>6</v>
      </c>
      <c r="C3" s="4" t="s">
        <v>5</v>
      </c>
      <c r="D3" s="7">
        <v>23749</v>
      </c>
      <c r="E3" s="4">
        <f t="shared" ref="E3:E10" si="0">D3*3.22196</f>
        <v>76518.328040000008</v>
      </c>
    </row>
    <row r="4" spans="1:5" x14ac:dyDescent="0.25">
      <c r="A4" s="4" t="s">
        <v>3</v>
      </c>
      <c r="B4" s="4" t="s">
        <v>7</v>
      </c>
      <c r="C4" s="4" t="s">
        <v>5</v>
      </c>
      <c r="D4" s="7">
        <v>13338</v>
      </c>
      <c r="E4" s="4">
        <f t="shared" si="0"/>
        <v>42974.502480000003</v>
      </c>
    </row>
    <row r="5" spans="1:5" x14ac:dyDescent="0.25">
      <c r="A5" s="4" t="s">
        <v>3</v>
      </c>
      <c r="B5" s="4" t="s">
        <v>8</v>
      </c>
      <c r="C5" s="4" t="s">
        <v>5</v>
      </c>
      <c r="D5" s="7">
        <v>14631</v>
      </c>
      <c r="E5" s="4">
        <f t="shared" si="0"/>
        <v>47140.496760000002</v>
      </c>
    </row>
    <row r="6" spans="1:5" x14ac:dyDescent="0.25">
      <c r="A6" s="4" t="s">
        <v>3</v>
      </c>
      <c r="B6" s="4" t="s">
        <v>9</v>
      </c>
      <c r="C6" s="4" t="s">
        <v>5</v>
      </c>
      <c r="D6" s="7">
        <v>62061</v>
      </c>
      <c r="E6" s="4">
        <f t="shared" si="0"/>
        <v>199958.05956000002</v>
      </c>
    </row>
    <row r="7" spans="1:5" x14ac:dyDescent="0.25">
      <c r="A7" s="4" t="s">
        <v>3</v>
      </c>
      <c r="B7" s="4" t="s">
        <v>10</v>
      </c>
      <c r="C7" s="4" t="s">
        <v>5</v>
      </c>
      <c r="D7" s="7">
        <v>205441</v>
      </c>
      <c r="E7" s="4">
        <f t="shared" si="0"/>
        <v>661922.68436000007</v>
      </c>
    </row>
    <row r="8" spans="1:5" x14ac:dyDescent="0.25">
      <c r="A8" s="4" t="s">
        <v>3</v>
      </c>
      <c r="B8" s="4" t="s">
        <v>11</v>
      </c>
      <c r="C8" s="4" t="s">
        <v>5</v>
      </c>
      <c r="D8" s="7">
        <v>15311</v>
      </c>
      <c r="E8" s="4">
        <f t="shared" si="0"/>
        <v>49331.429560000004</v>
      </c>
    </row>
    <row r="9" spans="1:5" x14ac:dyDescent="0.25">
      <c r="A9" s="4" t="s">
        <v>3</v>
      </c>
      <c r="B9" s="4" t="s">
        <v>12</v>
      </c>
      <c r="C9" s="4" t="s">
        <v>13</v>
      </c>
      <c r="D9" s="7">
        <v>13134</v>
      </c>
      <c r="E9" s="4">
        <f t="shared" si="0"/>
        <v>42317.22264</v>
      </c>
    </row>
    <row r="10" spans="1:5" x14ac:dyDescent="0.25">
      <c r="A10" s="4" t="s">
        <v>3</v>
      </c>
      <c r="B10" s="4" t="s">
        <v>14</v>
      </c>
      <c r="C10" s="4" t="s">
        <v>5</v>
      </c>
      <c r="D10" s="7">
        <v>45049</v>
      </c>
      <c r="E10" s="4">
        <f t="shared" si="0"/>
        <v>145146.07604000001</v>
      </c>
    </row>
    <row r="11" spans="1:5" x14ac:dyDescent="0.25">
      <c r="A11" s="5"/>
      <c r="B11" s="5" t="s">
        <v>15</v>
      </c>
      <c r="C11" s="5"/>
      <c r="D11" s="5">
        <f>SUM(D2:D10)</f>
        <v>418369</v>
      </c>
      <c r="E11" s="5">
        <f>SUM(E2:E10)</f>
        <v>1347968.1832400002</v>
      </c>
    </row>
  </sheetData>
  <autoFilter ref="A1:E1"/>
  <printOptions gridLines="1"/>
  <pageMargins left="0.7" right="0.7" top="0.75" bottom="0.75" header="0.3" footer="0.3"/>
  <pageSetup scale="91"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RI</vt:lpstr>
      <vt:lpstr>RI!Print_Area</vt:lpstr>
      <vt:lpstr>RI!Print_Titles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2020-03-29T16:39:06Z</cp:lastPrinted>
  <dcterms:created xsi:type="dcterms:W3CDTF">2019-07-24T18:16:06Z</dcterms:created>
  <dcterms:modified xsi:type="dcterms:W3CDTF">2020-03-30T17:51:37Z</dcterms:modified>
</cp:coreProperties>
</file>