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Cooper\JAG\2020 COVID Stimulus\Updating BJA local totals\"/>
    </mc:Choice>
  </mc:AlternateContent>
  <bookViews>
    <workbookView xWindow="0" yWindow="0" windowWidth="28800" windowHeight="12300"/>
  </bookViews>
  <sheets>
    <sheet name="WV" sheetId="1" r:id="rId1"/>
  </sheets>
  <definedNames>
    <definedName name="_xlnm._FilterDatabase" localSheetId="0" hidden="1">WV!$A$1:$E$27</definedName>
    <definedName name="_xlnm.Print_Area" localSheetId="0">WV!$A$1:$E$27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25" i="1"/>
  <c r="E10" i="1"/>
  <c r="E12" i="1"/>
  <c r="E2" i="1"/>
  <c r="E22" i="1"/>
  <c r="E21" i="1"/>
  <c r="E19" i="1"/>
  <c r="E13" i="1"/>
  <c r="E23" i="1"/>
  <c r="E4" i="1"/>
  <c r="E17" i="1"/>
  <c r="E24" i="1"/>
  <c r="E14" i="1"/>
  <c r="E26" i="1"/>
  <c r="E18" i="1"/>
  <c r="E15" i="1"/>
  <c r="E8" i="1"/>
  <c r="E11" i="1"/>
  <c r="E3" i="1"/>
  <c r="E16" i="1"/>
  <c r="E7" i="1"/>
  <c r="E27" i="1" l="1"/>
  <c r="D27" i="1"/>
</calcChain>
</file>

<file path=xl/sharedStrings.xml><?xml version="1.0" encoding="utf-8"?>
<sst xmlns="http://schemas.openxmlformats.org/spreadsheetml/2006/main" count="84" uniqueCount="35">
  <si>
    <t>State</t>
  </si>
  <si>
    <t>Jurisdiction Name</t>
  </si>
  <si>
    <t>Government Type</t>
  </si>
  <si>
    <t>Direct Allocation</t>
  </si>
  <si>
    <t>WV</t>
  </si>
  <si>
    <t>CABELL COUNTY</t>
  </si>
  <si>
    <t>County</t>
  </si>
  <si>
    <t>*</t>
  </si>
  <si>
    <t>HUNTINGTON CITY</t>
  </si>
  <si>
    <t>Municipal</t>
  </si>
  <si>
    <t>HARRISON COUNTY</t>
  </si>
  <si>
    <t>CLARKSBURG CITY</t>
  </si>
  <si>
    <t>KANAWHA COUNTY</t>
  </si>
  <si>
    <t>CHARLESTON CITY</t>
  </si>
  <si>
    <t>OHIO COUNTY</t>
  </si>
  <si>
    <t>WHEELING CITY</t>
  </si>
  <si>
    <t>RALEIGH COUNTY</t>
  </si>
  <si>
    <t>BECKLEY CITY</t>
  </si>
  <si>
    <t>WOOD COUNTY</t>
  </si>
  <si>
    <t>PARKERSBURG CITY</t>
  </si>
  <si>
    <t>BERKELEY COUNTY</t>
  </si>
  <si>
    <t>BLUEFIELD CITY</t>
  </si>
  <si>
    <t>FAYETTE COUNTY</t>
  </si>
  <si>
    <t>JACKSON COUNTY</t>
  </si>
  <si>
    <t>LOGAN COUNTY</t>
  </si>
  <si>
    <t>MARION COUNTY</t>
  </si>
  <si>
    <t>MARTINSBURG CITY</t>
  </si>
  <si>
    <t>MERCER COUNTY</t>
  </si>
  <si>
    <t>MONONGALIA COUNTY</t>
  </si>
  <si>
    <t>MORGANTOWN CITY</t>
  </si>
  <si>
    <t>NICHOLAS COUNTY</t>
  </si>
  <si>
    <t>PUTNAM COUNTY</t>
  </si>
  <si>
    <t>SOUTH CHARLESTON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</si>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</sst>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#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65" fontId="0" fillId="0" borderId="1" xfId="0" applyNumberFormat="1" applyBorder="1" applyAlignment="1" applyProtection="1">
      <alignment horizontal="right"/>
      <protection locked="0"/>
    </xf>
    <xf numFmtId="1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67"/>
  <sheetViews>
    <sheetView tabSelected="1" view="pageBreakPreview" zoomScale="60" zoomScaleNormal="100" workbookViewId="0">
      <selection activeCell="D1" sqref="D1:D1048576"/>
    </sheetView>
  </sheetViews>
  <sheetFormatPr defaultRowHeight="15" x14ac:dyDescent="0.25"/>
  <cols>
    <col min="1" max="1" width="11" style="9" customWidth="1"/>
    <col min="2" max="2" width="23.5703125" style="9" bestFit="1" customWidth="1"/>
    <col min="3" max="3" width="22.140625" style="9" customWidth="1"/>
    <col min="4" max="4" width="24.7109375" style="14" hidden="1" customWidth="1"/>
    <col min="5" max="5" width="29.85546875" style="14" customWidth="1"/>
    <col min="6" max="16384" width="9.140625" style="9"/>
  </cols>
  <sheetData>
    <row r="1" spans="1:9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34</v>
      </c>
      <c r="F1" s="10"/>
      <c r="G1" s="10"/>
      <c r="H1" s="11"/>
      <c r="I1" s="11"/>
    </row>
    <row r="2" spans="1:9" x14ac:dyDescent="0.25">
      <c r="A2" s="17" t="s">
        <v>4</v>
      </c>
      <c r="B2" s="3" t="s">
        <v>17</v>
      </c>
      <c r="C2" s="3" t="s">
        <v>9</v>
      </c>
      <c r="D2" s="5">
        <v>30056</v>
      </c>
      <c r="E2" s="5">
        <f>D2*3.22196</f>
        <v>96839.229760000002</v>
      </c>
      <c r="I2" s="11"/>
    </row>
    <row r="3" spans="1:9" x14ac:dyDescent="0.25">
      <c r="A3" s="15" t="s">
        <v>4</v>
      </c>
      <c r="B3" s="2" t="s">
        <v>20</v>
      </c>
      <c r="C3" s="2" t="s">
        <v>6</v>
      </c>
      <c r="D3" s="5">
        <v>12677</v>
      </c>
      <c r="E3" s="5">
        <f>D3*3.22196</f>
        <v>40844.786919999999</v>
      </c>
      <c r="I3" s="12"/>
    </row>
    <row r="4" spans="1:9" x14ac:dyDescent="0.25">
      <c r="A4" s="15" t="s">
        <v>4</v>
      </c>
      <c r="B4" s="6" t="s">
        <v>21</v>
      </c>
      <c r="C4" s="6" t="s">
        <v>9</v>
      </c>
      <c r="D4" s="5">
        <v>15952</v>
      </c>
      <c r="E4" s="5">
        <f>D4*3.22196</f>
        <v>51396.70592</v>
      </c>
    </row>
    <row r="5" spans="1:9" x14ac:dyDescent="0.25">
      <c r="A5" s="17" t="s">
        <v>4</v>
      </c>
      <c r="B5" s="3" t="s">
        <v>5</v>
      </c>
      <c r="C5" s="3" t="s">
        <v>6</v>
      </c>
      <c r="D5" s="3" t="s">
        <v>7</v>
      </c>
      <c r="E5" s="18">
        <v>58008</v>
      </c>
    </row>
    <row r="6" spans="1:9" x14ac:dyDescent="0.25">
      <c r="A6" s="17" t="s">
        <v>4</v>
      </c>
      <c r="B6" s="3" t="s">
        <v>13</v>
      </c>
      <c r="C6" s="3" t="s">
        <v>9</v>
      </c>
      <c r="D6" s="5">
        <v>104059</v>
      </c>
      <c r="E6" s="5">
        <f>D6*3.22196</f>
        <v>335273.93564000004</v>
      </c>
    </row>
    <row r="7" spans="1:9" x14ac:dyDescent="0.25">
      <c r="A7" s="17" t="s">
        <v>4</v>
      </c>
      <c r="B7" s="3" t="s">
        <v>11</v>
      </c>
      <c r="C7" s="3" t="s">
        <v>9</v>
      </c>
      <c r="D7" s="5">
        <v>11568</v>
      </c>
      <c r="E7" s="5">
        <f>D7*3.22196</f>
        <v>37271.633280000002</v>
      </c>
    </row>
    <row r="8" spans="1:9" x14ac:dyDescent="0.25">
      <c r="A8" s="15" t="s">
        <v>4</v>
      </c>
      <c r="B8" s="2" t="s">
        <v>22</v>
      </c>
      <c r="C8" s="2" t="s">
        <v>6</v>
      </c>
      <c r="D8" s="5">
        <v>13047</v>
      </c>
      <c r="E8" s="5">
        <f>D8*3.22196</f>
        <v>42036.912120000001</v>
      </c>
    </row>
    <row r="9" spans="1:9" x14ac:dyDescent="0.25">
      <c r="A9" s="17" t="s">
        <v>4</v>
      </c>
      <c r="B9" s="3" t="s">
        <v>10</v>
      </c>
      <c r="C9" s="3" t="s">
        <v>6</v>
      </c>
      <c r="D9" s="5" t="s">
        <v>7</v>
      </c>
      <c r="E9" s="18">
        <v>58008</v>
      </c>
    </row>
    <row r="10" spans="1:9" x14ac:dyDescent="0.25">
      <c r="A10" s="17" t="s">
        <v>4</v>
      </c>
      <c r="B10" s="3" t="s">
        <v>8</v>
      </c>
      <c r="C10" s="3" t="s">
        <v>9</v>
      </c>
      <c r="D10" s="5">
        <v>44687</v>
      </c>
      <c r="E10" s="5">
        <f t="shared" ref="E10:E19" si="0">D10*3.22196</f>
        <v>143979.72652</v>
      </c>
    </row>
    <row r="11" spans="1:9" x14ac:dyDescent="0.25">
      <c r="A11" s="15" t="s">
        <v>4</v>
      </c>
      <c r="B11" s="6" t="s">
        <v>23</v>
      </c>
      <c r="C11" s="2" t="s">
        <v>6</v>
      </c>
      <c r="D11" s="7">
        <v>12836</v>
      </c>
      <c r="E11" s="5">
        <f t="shared" si="0"/>
        <v>41357.078560000002</v>
      </c>
    </row>
    <row r="12" spans="1:9" x14ac:dyDescent="0.25">
      <c r="A12" s="17" t="s">
        <v>4</v>
      </c>
      <c r="B12" s="3" t="s">
        <v>12</v>
      </c>
      <c r="C12" s="3" t="s">
        <v>6</v>
      </c>
      <c r="D12" s="5">
        <v>36606</v>
      </c>
      <c r="E12" s="5">
        <f t="shared" si="0"/>
        <v>117943.06776000001</v>
      </c>
    </row>
    <row r="13" spans="1:9" x14ac:dyDescent="0.25">
      <c r="A13" s="15" t="s">
        <v>4</v>
      </c>
      <c r="B13" s="8" t="s">
        <v>24</v>
      </c>
      <c r="C13" s="8" t="s">
        <v>6</v>
      </c>
      <c r="D13" s="5">
        <v>18488</v>
      </c>
      <c r="E13" s="5">
        <f t="shared" si="0"/>
        <v>59567.59648</v>
      </c>
    </row>
    <row r="14" spans="1:9" x14ac:dyDescent="0.25">
      <c r="A14" s="15" t="s">
        <v>4</v>
      </c>
      <c r="B14" s="2" t="s">
        <v>25</v>
      </c>
      <c r="C14" s="2" t="s">
        <v>6</v>
      </c>
      <c r="D14" s="5">
        <v>14262</v>
      </c>
      <c r="E14" s="5">
        <f t="shared" si="0"/>
        <v>45951.593520000002</v>
      </c>
    </row>
    <row r="15" spans="1:9" x14ac:dyDescent="0.25">
      <c r="A15" s="15" t="s">
        <v>4</v>
      </c>
      <c r="B15" s="2" t="s">
        <v>26</v>
      </c>
      <c r="C15" s="2" t="s">
        <v>9</v>
      </c>
      <c r="D15" s="5">
        <v>13575</v>
      </c>
      <c r="E15" s="5">
        <f t="shared" si="0"/>
        <v>43738.107000000004</v>
      </c>
    </row>
    <row r="16" spans="1:9" x14ac:dyDescent="0.25">
      <c r="A16" s="15" t="s">
        <v>4</v>
      </c>
      <c r="B16" s="2" t="s">
        <v>27</v>
      </c>
      <c r="C16" s="2" t="s">
        <v>6</v>
      </c>
      <c r="D16" s="5">
        <v>12360</v>
      </c>
      <c r="E16" s="5">
        <f t="shared" si="0"/>
        <v>39823.425600000002</v>
      </c>
    </row>
    <row r="17" spans="1:9" x14ac:dyDescent="0.25">
      <c r="A17" s="15" t="s">
        <v>4</v>
      </c>
      <c r="B17" s="2" t="s">
        <v>28</v>
      </c>
      <c r="C17" s="2" t="s">
        <v>6</v>
      </c>
      <c r="D17" s="5">
        <v>15371</v>
      </c>
      <c r="E17" s="5">
        <f t="shared" si="0"/>
        <v>49524.747159999999</v>
      </c>
    </row>
    <row r="18" spans="1:9" x14ac:dyDescent="0.25">
      <c r="A18" s="15" t="s">
        <v>4</v>
      </c>
      <c r="B18" s="2" t="s">
        <v>29</v>
      </c>
      <c r="C18" s="2" t="s">
        <v>9</v>
      </c>
      <c r="D18" s="5">
        <v>13734</v>
      </c>
      <c r="E18" s="5">
        <f t="shared" si="0"/>
        <v>44250.398639999999</v>
      </c>
    </row>
    <row r="19" spans="1:9" x14ac:dyDescent="0.25">
      <c r="A19" s="15" t="s">
        <v>4</v>
      </c>
      <c r="B19" s="2" t="s">
        <v>30</v>
      </c>
      <c r="C19" s="2" t="s">
        <v>6</v>
      </c>
      <c r="D19" s="5">
        <v>21974</v>
      </c>
      <c r="E19" s="5">
        <f t="shared" si="0"/>
        <v>70799.349040000001</v>
      </c>
    </row>
    <row r="20" spans="1:9" x14ac:dyDescent="0.25">
      <c r="A20" s="17" t="s">
        <v>4</v>
      </c>
      <c r="B20" s="3" t="s">
        <v>14</v>
      </c>
      <c r="C20" s="3" t="s">
        <v>6</v>
      </c>
      <c r="D20" s="4" t="s">
        <v>7</v>
      </c>
      <c r="E20" s="18">
        <v>58008</v>
      </c>
    </row>
    <row r="21" spans="1:9" x14ac:dyDescent="0.25">
      <c r="A21" s="17" t="s">
        <v>4</v>
      </c>
      <c r="B21" s="3" t="s">
        <v>19</v>
      </c>
      <c r="C21" s="3" t="s">
        <v>9</v>
      </c>
      <c r="D21" s="5">
        <v>26939</v>
      </c>
      <c r="E21" s="5">
        <f t="shared" ref="E21:E26" si="1">D21*3.22196</f>
        <v>86796.380440000008</v>
      </c>
    </row>
    <row r="22" spans="1:9" ht="14.25" customHeight="1" x14ac:dyDescent="0.25">
      <c r="A22" s="15" t="s">
        <v>4</v>
      </c>
      <c r="B22" s="2" t="s">
        <v>31</v>
      </c>
      <c r="C22" s="2" t="s">
        <v>6</v>
      </c>
      <c r="D22" s="5">
        <v>27309</v>
      </c>
      <c r="E22" s="5">
        <f t="shared" si="1"/>
        <v>87988.505640000003</v>
      </c>
      <c r="I22" s="11"/>
    </row>
    <row r="23" spans="1:9" x14ac:dyDescent="0.25">
      <c r="A23" s="17" t="s">
        <v>4</v>
      </c>
      <c r="B23" s="3" t="s">
        <v>16</v>
      </c>
      <c r="C23" s="3" t="s">
        <v>6</v>
      </c>
      <c r="D23" s="5">
        <v>17642</v>
      </c>
      <c r="E23" s="5">
        <f t="shared" si="1"/>
        <v>56841.818320000006</v>
      </c>
    </row>
    <row r="24" spans="1:9" x14ac:dyDescent="0.25">
      <c r="A24" s="15" t="s">
        <v>4</v>
      </c>
      <c r="B24" s="2" t="s">
        <v>32</v>
      </c>
      <c r="C24" s="2" t="s">
        <v>9</v>
      </c>
      <c r="D24" s="5">
        <v>15213</v>
      </c>
      <c r="E24" s="5">
        <f t="shared" si="1"/>
        <v>49015.677480000006</v>
      </c>
    </row>
    <row r="25" spans="1:9" x14ac:dyDescent="0.25">
      <c r="A25" s="17" t="s">
        <v>4</v>
      </c>
      <c r="B25" s="3" t="s">
        <v>15</v>
      </c>
      <c r="C25" s="3" t="s">
        <v>9</v>
      </c>
      <c r="D25" s="5">
        <v>45163</v>
      </c>
      <c r="E25" s="5">
        <f t="shared" si="1"/>
        <v>145513.37948</v>
      </c>
    </row>
    <row r="26" spans="1:9" x14ac:dyDescent="0.25">
      <c r="A26" s="17" t="s">
        <v>4</v>
      </c>
      <c r="B26" s="3" t="s">
        <v>18</v>
      </c>
      <c r="C26" s="3" t="s">
        <v>6</v>
      </c>
      <c r="D26" s="5">
        <v>14051</v>
      </c>
      <c r="E26" s="5">
        <f t="shared" si="1"/>
        <v>45271.759960000003</v>
      </c>
    </row>
    <row r="27" spans="1:9" x14ac:dyDescent="0.25">
      <c r="A27" s="16"/>
      <c r="B27" s="1" t="s">
        <v>33</v>
      </c>
      <c r="C27" s="1"/>
      <c r="D27" s="1">
        <f>SUM(D1:D12)</f>
        <v>281488</v>
      </c>
      <c r="E27" s="1">
        <f>SUM(E2:E26)</f>
        <v>1906049.8152400004</v>
      </c>
    </row>
    <row r="28" spans="1:9" x14ac:dyDescent="0.25">
      <c r="A28" s="17"/>
      <c r="B28" s="3"/>
      <c r="C28" s="3"/>
      <c r="D28" s="3"/>
      <c r="E28" s="3"/>
      <c r="I28" s="11"/>
    </row>
    <row r="29" spans="1:9" x14ac:dyDescent="0.25">
      <c r="A29" s="17"/>
      <c r="B29" s="3"/>
      <c r="C29" s="3"/>
      <c r="D29" s="3"/>
      <c r="E29" s="3"/>
      <c r="I29" s="11"/>
    </row>
    <row r="30" spans="1:9" x14ac:dyDescent="0.25">
      <c r="A30" s="17"/>
      <c r="B30" s="3"/>
      <c r="C30" s="3"/>
      <c r="D30" s="4"/>
      <c r="E30" s="3"/>
    </row>
    <row r="31" spans="1:9" x14ac:dyDescent="0.25">
      <c r="A31" s="17"/>
      <c r="B31" s="3"/>
      <c r="C31" s="3"/>
      <c r="D31" s="5"/>
      <c r="E31" s="5"/>
    </row>
    <row r="32" spans="1:9" x14ac:dyDescent="0.25">
      <c r="A32" s="17"/>
      <c r="B32" s="3"/>
      <c r="C32" s="3"/>
      <c r="D32" s="5"/>
      <c r="E32" s="5"/>
    </row>
    <row r="33" spans="1:9" ht="27.75" customHeight="1" x14ac:dyDescent="0.25">
      <c r="A33" s="15"/>
      <c r="B33" s="2"/>
      <c r="C33" s="2"/>
      <c r="D33" s="5"/>
      <c r="E33" s="5"/>
      <c r="F33" s="10"/>
      <c r="G33" s="10"/>
      <c r="H33" s="13"/>
      <c r="I33" s="13"/>
    </row>
    <row r="56" spans="9:9" x14ac:dyDescent="0.25">
      <c r="I56" s="12"/>
    </row>
    <row r="67" spans="9:9" x14ac:dyDescent="0.25">
      <c r="I67" s="12"/>
    </row>
  </sheetData>
  <autoFilter ref="A1:E27"/>
  <sortState ref="A2:E69">
    <sortCondition ref="B2:B69"/>
  </sortState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rowBreaks count="1" manualBreakCount="1">
    <brk id="27" max="4" man="1"/>
  </rowBreaks>
  <ignoredErrors>
    <ignoredError sqref="E2:E4 E6:E8 E10:E19 E21:E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WV</vt:lpstr>
      <vt:lpstr>WV!Print_Area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Cooper, Alexia</cp:lastModifiedBy>
  <cp:lastPrinted>2020-03-29T17:00:57Z</cp:lastPrinted>
  <dcterms:created xsi:type="dcterms:W3CDTF">2019-07-24T19:36:33Z</dcterms:created>
  <dcterms:modified xsi:type="dcterms:W3CDTF">2020-03-30T16:23:36Z</dcterms:modified>
</cp:coreProperties>
</file>