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Cooper\JAG\2020 COVID Stimulus\Updating BJA local totals\"/>
    </mc:Choice>
  </mc:AlternateContent>
  <bookViews>
    <workbookView xWindow="0" yWindow="0" windowWidth="28800" windowHeight="12300"/>
  </bookViews>
  <sheets>
    <sheet name="WY" sheetId="1" r:id="rId1"/>
  </sheets>
  <definedNames>
    <definedName name="_xlnm._FilterDatabase" localSheetId="0" hidden="1">WY!$A$1:$E$1</definedName>
    <definedName name="_xlnm.Print_Area" localSheetId="0">WY!$A$1:$E$10</definedName>
    <definedName name="_xlnm.Print_Titles" localSheetId="0">WY!$1:$1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7" i="1" l="1"/>
  <c r="E6" i="1"/>
  <c r="E3" i="1"/>
  <c r="E2" i="1"/>
  <c r="E8" i="1"/>
  <c r="E4" i="1"/>
  <c r="E5" i="1"/>
  <c r="D10" i="1" l="1"/>
</calcChain>
</file>

<file path=xl/sharedStrings.xml><?xml version="1.0" encoding="utf-8"?>
<sst xmlns="http://schemas.openxmlformats.org/spreadsheetml/2006/main" count="31" uniqueCount="19">
  <si>
    <t>State</t>
  </si>
  <si>
    <t>Jurisdiction Name</t>
  </si>
  <si>
    <t>Government Type</t>
  </si>
  <si>
    <t>Direct Allocation</t>
  </si>
  <si>
    <t>WY</t>
  </si>
  <si>
    <t>LARAMIE COUNTY</t>
  </si>
  <si>
    <t>County</t>
  </si>
  <si>
    <t>CHEYENNE CITY</t>
  </si>
  <si>
    <t>Municipal</t>
  </si>
  <si>
    <t>SWEETWATER COUNTY</t>
  </si>
  <si>
    <t>*</t>
  </si>
  <si>
    <t>ROCK SPRINGS CITY</t>
  </si>
  <si>
    <t>CAMPBELL COUNTY</t>
  </si>
  <si>
    <t>CASPER CITY</t>
  </si>
  <si>
    <t>NATRONA COUNTY</t>
  </si>
  <si>
    <t>Tribal</t>
  </si>
  <si>
    <t>Local total</t>
  </si>
  <si>
    <t>NORTHERN ARAPAHO TRIBE -  EASTERN SHOSHONE TRIBES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</si>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</sst>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#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1" xfId="0" applyFont="1" applyBorder="1"/>
    <xf numFmtId="0" fontId="1" fillId="0" borderId="1" xfId="0" applyNumberFormat="1" applyFont="1" applyBorder="1"/>
    <xf numFmtId="165" fontId="0" fillId="0" borderId="1" xfId="0" applyNumberFormat="1" applyBorder="1" applyAlignment="1" applyProtection="1">
      <alignment horizontal="right"/>
      <protection locked="0"/>
    </xf>
    <xf numFmtId="1" fontId="1" fillId="0" borderId="1" xfId="0" applyNumberFormat="1" applyFon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44"/>
  <sheetViews>
    <sheetView tabSelected="1" zoomScaleNormal="100" workbookViewId="0">
      <selection activeCell="D1" sqref="D1:D1048576"/>
    </sheetView>
  </sheetViews>
  <sheetFormatPr defaultRowHeight="15" x14ac:dyDescent="0.25"/>
  <cols>
    <col min="1" max="1" width="9.140625" style="4"/>
    <col min="2" max="2" width="26.5703125" style="4" customWidth="1"/>
    <col min="3" max="3" width="24.5703125" style="4" customWidth="1"/>
    <col min="4" max="4" width="25.42578125" style="9" hidden="1" customWidth="1"/>
    <col min="5" max="5" width="26" style="9" customWidth="1"/>
    <col min="6" max="16384" width="9.140625" style="4"/>
  </cols>
  <sheetData>
    <row r="1" spans="1:9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5"/>
      <c r="G1" s="5"/>
      <c r="H1" s="6"/>
      <c r="I1" s="6"/>
    </row>
    <row r="2" spans="1:9" x14ac:dyDescent="0.25">
      <c r="A2" s="2" t="s">
        <v>4</v>
      </c>
      <c r="B2" s="3" t="s">
        <v>12</v>
      </c>
      <c r="C2" s="2" t="s">
        <v>6</v>
      </c>
      <c r="D2" s="3">
        <v>19765</v>
      </c>
      <c r="E2" s="11">
        <f t="shared" ref="E2:E8" si="0">D2*3.22196</f>
        <v>63682.039400000001</v>
      </c>
      <c r="I2" s="6"/>
    </row>
    <row r="3" spans="1:9" x14ac:dyDescent="0.25">
      <c r="A3" s="2" t="s">
        <v>4</v>
      </c>
      <c r="B3" s="2" t="s">
        <v>13</v>
      </c>
      <c r="C3" s="2" t="s">
        <v>8</v>
      </c>
      <c r="D3" s="3">
        <v>16100</v>
      </c>
      <c r="E3" s="11">
        <f t="shared" si="0"/>
        <v>51873.556000000004</v>
      </c>
      <c r="I3" s="7"/>
    </row>
    <row r="4" spans="1:9" x14ac:dyDescent="0.25">
      <c r="A4" s="11" t="s">
        <v>4</v>
      </c>
      <c r="B4" s="11" t="s">
        <v>7</v>
      </c>
      <c r="C4" s="11" t="s">
        <v>8</v>
      </c>
      <c r="D4" s="12">
        <v>32919</v>
      </c>
      <c r="E4" s="11">
        <f t="shared" si="0"/>
        <v>106063.70124000001</v>
      </c>
    </row>
    <row r="5" spans="1:9" x14ac:dyDescent="0.25">
      <c r="A5" s="11" t="s">
        <v>4</v>
      </c>
      <c r="B5" s="11" t="s">
        <v>5</v>
      </c>
      <c r="C5" s="11" t="s">
        <v>6</v>
      </c>
      <c r="D5" s="12">
        <v>12500</v>
      </c>
      <c r="E5" s="11">
        <f t="shared" si="0"/>
        <v>40274.5</v>
      </c>
    </row>
    <row r="6" spans="1:9" x14ac:dyDescent="0.25">
      <c r="A6" s="2" t="s">
        <v>4</v>
      </c>
      <c r="B6" s="2" t="s">
        <v>14</v>
      </c>
      <c r="C6" s="2" t="s">
        <v>6</v>
      </c>
      <c r="D6" s="3">
        <v>10930</v>
      </c>
      <c r="E6" s="11">
        <f t="shared" si="0"/>
        <v>35216.022799999999</v>
      </c>
      <c r="I6" s="7"/>
    </row>
    <row r="7" spans="1:9" ht="30" x14ac:dyDescent="0.25">
      <c r="A7" s="2" t="s">
        <v>4</v>
      </c>
      <c r="B7" s="10" t="s">
        <v>17</v>
      </c>
      <c r="C7" s="2" t="s">
        <v>15</v>
      </c>
      <c r="D7" s="3">
        <v>24870</v>
      </c>
      <c r="E7" s="11">
        <f t="shared" si="0"/>
        <v>80130.145199999999</v>
      </c>
      <c r="I7" s="6"/>
    </row>
    <row r="8" spans="1:9" x14ac:dyDescent="0.25">
      <c r="A8" s="11" t="s">
        <v>4</v>
      </c>
      <c r="B8" s="11" t="s">
        <v>11</v>
      </c>
      <c r="C8" s="11" t="s">
        <v>8</v>
      </c>
      <c r="D8" s="12">
        <v>18063</v>
      </c>
      <c r="E8" s="11">
        <f t="shared" si="0"/>
        <v>58198.263480000001</v>
      </c>
    </row>
    <row r="9" spans="1:9" x14ac:dyDescent="0.25">
      <c r="A9" s="11" t="s">
        <v>4</v>
      </c>
      <c r="B9" s="11" t="s">
        <v>9</v>
      </c>
      <c r="C9" s="11" t="s">
        <v>6</v>
      </c>
      <c r="D9" s="12" t="s">
        <v>10</v>
      </c>
      <c r="E9" s="13">
        <v>58008</v>
      </c>
      <c r="F9" s="5"/>
      <c r="G9" s="5"/>
      <c r="H9" s="8"/>
      <c r="I9" s="8"/>
    </row>
    <row r="10" spans="1:9" x14ac:dyDescent="0.25">
      <c r="A10" s="1"/>
      <c r="B10" s="1" t="s">
        <v>16</v>
      </c>
      <c r="C10" s="1"/>
      <c r="D10" s="1">
        <f>SUM(D1:D5)</f>
        <v>81284</v>
      </c>
      <c r="E10" s="1">
        <f>SUM(E1:E9)</f>
        <v>493446.22812000004</v>
      </c>
      <c r="F10" s="5"/>
      <c r="G10" s="5"/>
      <c r="H10" s="6"/>
      <c r="I10" s="6"/>
    </row>
    <row r="33" spans="9:9" x14ac:dyDescent="0.25">
      <c r="I33" s="7"/>
    </row>
    <row r="44" spans="9:9" x14ac:dyDescent="0.25">
      <c r="I44" s="7"/>
    </row>
  </sheetData>
  <autoFilter ref="A1:E1"/>
  <sortState ref="A2:E48">
    <sortCondition ref="B2:B48"/>
  </sortState>
  <printOptions horizontalCentered="1" gridLines="1"/>
  <pageMargins left="0.7" right="0.7" top="0.75" bottom="0.75" header="0.3" footer="0.3"/>
  <pageSetup fitToHeight="0" orientation="portrait" r:id="rId1"/>
  <headerFooter>
    <oddHeader>&amp;CBJA FY 2020 Coronavirus Emergency Supplemental Funding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WY</vt:lpstr>
      <vt:lpstr>WY!Print_Area</vt:lpstr>
      <vt:lpstr>WY!Print_Titles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Napolitano, Tarasa</dc:creator>
  <cp:lastModifiedBy>Cooper, Alexia</cp:lastModifiedBy>
  <cp:lastPrinted>2020-03-29T17:02:48Z</cp:lastPrinted>
  <dcterms:created xsi:type="dcterms:W3CDTF">2019-07-24T19:48:08Z</dcterms:created>
  <dcterms:modified xsi:type="dcterms:W3CDTF">2020-03-30T16:24:11Z</dcterms:modified>
</cp:coreProperties>
</file>