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550" windowHeight="8400" tabRatio="512" firstSheet="3" activeTab="3"/>
  </bookViews>
  <sheets>
    <sheet name="Sheet10" sheetId="1" r:id="rId1"/>
    <sheet name="Sheet9" sheetId="2" r:id="rId2"/>
    <sheet name="Sheet8" sheetId="3" r:id="rId3"/>
    <sheet name="FY 2009 JAG" sheetId="4" r:id="rId4"/>
  </sheets>
  <definedNames>
    <definedName name="_xlnm.Print_Titles" localSheetId="3">'FY 2009 JAG'!$1:$1</definedName>
  </definedNames>
  <calcPr fullCalcOnLoad="1"/>
</workbook>
</file>

<file path=xl/sharedStrings.xml><?xml version="1.0" encoding="utf-8"?>
<sst xmlns="http://schemas.openxmlformats.org/spreadsheetml/2006/main" count="250" uniqueCount="93">
  <si>
    <t>County</t>
  </si>
  <si>
    <t>Municipal</t>
  </si>
  <si>
    <t>Eligible Individual Allocation</t>
  </si>
  <si>
    <t>Total Eligible Joint Allocation for Disparates</t>
  </si>
  <si>
    <t>**Eligible Individual Allocation</t>
  </si>
  <si>
    <r>
      <t xml:space="preserve">**Shaded allocation amounts for disparate jurisdictions appearing in the “Eligible Individual Allocation” column are suggested amounts based on what each jurisdiction would have been eligible to receive if there was no identified disparity.  Disparate jurisdictions are responsible for determining individual allocations and documenting individual allocations in the MOU.  Additional JAG Frequently Asked Questions can be found on the BJA JAG web page at: </t>
    </r>
    <r>
      <rPr>
        <b/>
        <u val="single"/>
        <sz val="9"/>
        <rFont val="Arial"/>
        <family val="2"/>
      </rPr>
      <t>http://www.ojp.usdoj.gov/BJA/grant/jag.html</t>
    </r>
    <r>
      <rPr>
        <b/>
        <sz val="9"/>
        <rFont val="Arial"/>
        <family val="2"/>
      </rPr>
      <t>.</t>
    </r>
  </si>
  <si>
    <t>Government Type</t>
  </si>
  <si>
    <t>State</t>
  </si>
  <si>
    <t>Jurisdiction Name</t>
  </si>
  <si>
    <t>Local total</t>
  </si>
  <si>
    <t>State award</t>
  </si>
  <si>
    <r>
      <t xml:space="preserve">* Counties that have an asterisk (*) under the “Eligible Individual Allocation” column are ineligible for a direct        FY 2009 Edward Byrne Memorial Justice Assistance Grant (JAG) award from BJA.  For JAG purposes, these counties remain a partner with the jurisdictions receiving funds and must be a signatory on the required Memorandum of Understanding (MOU).  A sample MOU is provided online at: </t>
    </r>
    <r>
      <rPr>
        <b/>
        <u val="single"/>
        <sz val="9"/>
        <rFont val="Arial"/>
        <family val="2"/>
      </rPr>
      <t>http://www.ojp.usdoj.gov/BJA/grant/jag09/09JAGMOU.pdf</t>
    </r>
    <r>
      <rPr>
        <b/>
        <sz val="9"/>
        <rFont val="Arial"/>
        <family val="2"/>
      </rPr>
      <t>.</t>
    </r>
  </si>
  <si>
    <t>UNION COUNTY</t>
  </si>
  <si>
    <t>CLINTON CITY</t>
  </si>
  <si>
    <t>BEAUFORT COUNTY</t>
  </si>
  <si>
    <t>GREENVILLE CITY</t>
  </si>
  <si>
    <t>LEE COUNTY</t>
  </si>
  <si>
    <t>LANCASTER COUNTY</t>
  </si>
  <si>
    <t>CAMDEN CITY</t>
  </si>
  <si>
    <t>UNION CITY</t>
  </si>
  <si>
    <t>RICHLAND COUNTY</t>
  </si>
  <si>
    <t>MARION CITY</t>
  </si>
  <si>
    <t>MARION COUNTY</t>
  </si>
  <si>
    <t>LANCASTER CITY</t>
  </si>
  <si>
    <t>FAIRFIELD COUNTY</t>
  </si>
  <si>
    <t>CHEROKEE COUNTY</t>
  </si>
  <si>
    <t>CHESTER COUNTY</t>
  </si>
  <si>
    <t>CHESTER CITY</t>
  </si>
  <si>
    <t>YORK COUNTY</t>
  </si>
  <si>
    <t>YORK CITY</t>
  </si>
  <si>
    <t>Grand total for South Carolina</t>
  </si>
  <si>
    <t>SC</t>
  </si>
  <si>
    <t>WILLIAMSBURG COUNTY</t>
  </si>
  <si>
    <t>WEST COLUMBIA CITY</t>
  </si>
  <si>
    <t>WALTERBORO CITY</t>
  </si>
  <si>
    <t>SUMTER COUNTY</t>
  </si>
  <si>
    <t>SUMTER CITY</t>
  </si>
  <si>
    <t>SUMMERVILLE TOWN</t>
  </si>
  <si>
    <t>SPARTANBURG COUNTY</t>
  </si>
  <si>
    <t>SPARTANBURG CITY</t>
  </si>
  <si>
    <t>SIMPSONVILLE CITY</t>
  </si>
  <si>
    <t>ROCK HILL CITY</t>
  </si>
  <si>
    <t>PICKENS COUNTY</t>
  </si>
  <si>
    <t>ORANGEBURG COUNTY</t>
  </si>
  <si>
    <t>OCONEE COUNTY</t>
  </si>
  <si>
    <t>MYRTLE BEACH CITY</t>
  </si>
  <si>
    <t>MAULDIN CITY</t>
  </si>
  <si>
    <t>MARLBORO COUNTY</t>
  </si>
  <si>
    <t>LEXINGTON COUNTY</t>
  </si>
  <si>
    <t>LAURENS COUNTY</t>
  </si>
  <si>
    <t>LAURENS CITY</t>
  </si>
  <si>
    <t>LAKE CITY</t>
  </si>
  <si>
    <t>KERSHAW COUNTY</t>
  </si>
  <si>
    <t>JASPER COUNTY</t>
  </si>
  <si>
    <t>HORRY COUNTY</t>
  </si>
  <si>
    <t>HARTSVILLE CITY</t>
  </si>
  <si>
    <t>HANAHAN CITY</t>
  </si>
  <si>
    <t>GREENWOOD COUNTY</t>
  </si>
  <si>
    <t>GREENWOOD CITY</t>
  </si>
  <si>
    <t>GREENVILLE COUNTY</t>
  </si>
  <si>
    <t>GOOSE CREEK CITY</t>
  </si>
  <si>
    <t>GEORGETOWN COUNTY</t>
  </si>
  <si>
    <t>GEORGETOWN CITY</t>
  </si>
  <si>
    <t>GAFFNEY CITY</t>
  </si>
  <si>
    <t>FLORENCE COUNTY</t>
  </si>
  <si>
    <t>FLORENCE CITY</t>
  </si>
  <si>
    <t>DORCHESTER COUNTY</t>
  </si>
  <si>
    <t>DILLON COUNTY</t>
  </si>
  <si>
    <t>DILLON CITY</t>
  </si>
  <si>
    <t>DARLINGTON COUNTY</t>
  </si>
  <si>
    <t>DARLINGTON CITY</t>
  </si>
  <si>
    <t>CONWAY CITY</t>
  </si>
  <si>
    <t>COLUMBIA CITY</t>
  </si>
  <si>
    <t>COLLETON COUNTY</t>
  </si>
  <si>
    <t>CLOVER TOWN</t>
  </si>
  <si>
    <t>CLARENDON COUNTY</t>
  </si>
  <si>
    <t>CHESTERFIELD COUNTY</t>
  </si>
  <si>
    <t>CAYCE CITY</t>
  </si>
  <si>
    <t>BERKELEY COUNTY</t>
  </si>
  <si>
    <t>BENNETTSVILLE CITY</t>
  </si>
  <si>
    <t>BEAUFORT CITY</t>
  </si>
  <si>
    <t>BARNWELL COUNTY</t>
  </si>
  <si>
    <t>ANDERSON COUNTY</t>
  </si>
  <si>
    <t>ANDERSON CITY</t>
  </si>
  <si>
    <t>AIKEN COUNTY</t>
  </si>
  <si>
    <t>AIKEN CITY</t>
  </si>
  <si>
    <t>NORTH CHARLESTON CITY</t>
  </si>
  <si>
    <t>MOUNT PLEASANT TOWN</t>
  </si>
  <si>
    <t>CHARLESTON CITY</t>
  </si>
  <si>
    <t>CHARLESTON COUNTY</t>
  </si>
  <si>
    <t>ABBEVILLE CITY</t>
  </si>
  <si>
    <t>ABBEVILLE COUNTY</t>
  </si>
  <si>
    <t>*</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</si>
</sst>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
    <numFmt numFmtId="166" formatCode="&quot;$&quot;#,##0.00"/>
  </numFmts>
  <fonts count="5">
    <font>
      <sz val="10"/>
      <name val="Arial"/>
      <family val="0"/>
    </font>
    <font>
      <b/>
      <sz val="10"/>
      <name val="Arial"/>
      <family val="2"/>
    </font>
    <font>
      <b/>
      <sz val="9"/>
      <name val="Arial"/>
      <family val="2"/>
    </font>
    <font>
      <b/>
      <u val="single"/>
      <sz val="9"/>
      <name val="Arial"/>
      <family val="2"/>
    </font>
    <font>
      <sz val="8"/>
      <name val="Arial"/>
      <family val="0"/>
    </font>
  </fonts>
  <fills count="3">
    <fill>
      <patternFill/>
    </fill>
    <fill>
      <patternFill patternType="gray125"/>
    </fill>
    <fill>
      <patternFill patternType="solid">
        <fgColor indexed="22"/>
        <bgColor indexed="64"/>
      </patternFill>
    </fill>
  </fills>
  <borders count="1">
    <border>
      <left/>
      <right/>
      <top/>
      <bottom/>
      <diagonal/>
    </border>
  </borders>
  <cellStyleXfs count="15">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26">
    <xf numFmtId="0" fontId="0" fillId="0" borderId="0" xfId="0" applyAlignment="1">
      <alignment/>
    </xf>
    <xf numFmtId="0" fontId="0" fillId="0" borderId="0" xfId="0" applyAlignment="1">
      <alignment/>
    </xf>
    <xf numFmtId="4" fontId="0" fillId="0" borderId="0" xfId="0" applyAlignment="1">
      <alignment/>
    </xf>
    <xf numFmtId="4" fontId="0" fillId="0" borderId="0" xfId="0" applyAlignment="1">
      <alignment/>
    </xf>
    <xf numFmtId="164" fontId="0" fillId="0" borderId="0" xfId="0" applyAlignment="1">
      <alignment/>
    </xf>
    <xf numFmtId="3" fontId="0" fillId="0" borderId="0" xfId="0" applyAlignment="1">
      <alignment/>
    </xf>
    <xf numFmtId="0" fontId="0" fillId="0" borderId="0" xfId="0" applyAlignment="1">
      <alignment horizontal="center"/>
    </xf>
    <xf numFmtId="0" fontId="1" fillId="0" borderId="0" xfId="0" applyFont="1" applyAlignment="1">
      <alignment horizontal="center"/>
    </xf>
    <xf numFmtId="4" fontId="1" fillId="0" borderId="0" xfId="0" applyFont="1" applyAlignment="1">
      <alignment horizontal="center" vertical="center" wrapText="1"/>
    </xf>
    <xf numFmtId="164" fontId="1" fillId="0" borderId="0" xfId="0" applyFont="1" applyAlignment="1">
      <alignment horizontal="center" vertical="center" wrapText="1"/>
    </xf>
    <xf numFmtId="0" fontId="0" fillId="0" borderId="0" xfId="0" applyAlignment="1">
      <alignment horizontal="center" wrapText="1"/>
    </xf>
    <xf numFmtId="164" fontId="0" fillId="0" borderId="0" xfId="0" applyAlignment="1">
      <alignment horizontal="center"/>
    </xf>
    <xf numFmtId="164" fontId="1" fillId="0" borderId="0" xfId="0" applyFont="1" applyAlignment="1">
      <alignment horizontal="center"/>
    </xf>
    <xf numFmtId="4" fontId="1" fillId="0" borderId="0" xfId="0" applyFont="1" applyAlignment="1">
      <alignment horizontal="center"/>
    </xf>
    <xf numFmtId="4" fontId="0" fillId="0" borderId="0" xfId="0" applyAlignment="1">
      <alignment/>
    </xf>
    <xf numFmtId="4" fontId="0" fillId="0" borderId="0" xfId="0" applyAlignment="1">
      <alignment horizontal="center"/>
    </xf>
    <xf numFmtId="0" fontId="2" fillId="0" borderId="0" xfId="0" applyFont="1" applyBorder="1" applyAlignment="1">
      <alignment horizontal="left" vertical="center" wrapText="1"/>
    </xf>
    <xf numFmtId="0" fontId="0" fillId="0" borderId="0" xfId="0" applyBorder="1" applyAlignment="1">
      <alignment horizontal="left"/>
    </xf>
    <xf numFmtId="0" fontId="0" fillId="0" borderId="0" xfId="0" applyBorder="1" applyAlignment="1">
      <alignment horizontal="left"/>
    </xf>
    <xf numFmtId="0" fontId="2" fillId="0" borderId="0" xfId="0" applyNumberFormat="1" applyFont="1" applyBorder="1" applyAlignment="1">
      <alignment horizontal="left" vertical="center" wrapText="1"/>
    </xf>
    <xf numFmtId="4" fontId="0" fillId="2" borderId="0" xfId="0" applyFill="1" applyAlignment="1">
      <alignment/>
    </xf>
    <xf numFmtId="4" fontId="0" fillId="2" borderId="0" xfId="0" applyFill="1" applyAlignment="1">
      <alignment horizontal="center"/>
    </xf>
    <xf numFmtId="164" fontId="0" fillId="2" borderId="0" xfId="0" applyFill="1" applyAlignment="1">
      <alignment horizontal="center"/>
    </xf>
    <xf numFmtId="164" fontId="0" fillId="2" borderId="0" xfId="0" applyFont="1" applyFill="1" applyAlignment="1">
      <alignment horizontal="center"/>
    </xf>
    <xf numFmtId="4" fontId="1" fillId="2" borderId="0" xfId="0" applyFont="1" applyFill="1" applyAlignment="1">
      <alignment horizontal="center"/>
    </xf>
    <xf numFmtId="164" fontId="1" fillId="2" borderId="0" xfId="0" applyFont="1" applyFill="1" applyAlignment="1">
      <alignment horizontal="center"/>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E1"/>
  <sheetViews>
    <sheetView workbookViewId="0" topLeftCell="A1">
      <selection activeCell="C9" sqref="C9"/>
    </sheetView>
  </sheetViews>
  <sheetFormatPr defaultColWidth="9.140625" defaultRowHeight="12.75"/>
  <cols>
    <col min="2" max="2" width="12.8515625" style="0" customWidth="1"/>
    <col min="3" max="3" width="11.8515625" style="0" customWidth="1"/>
    <col min="4" max="4" width="12.00390625" style="0" customWidth="1"/>
    <col min="5" max="5" width="11.57421875" style="0" customWidth="1"/>
  </cols>
  <sheetData>
    <row r="1" spans="1:5" s="7" customFormat="1" ht="76.5">
      <c r="A1" s="8" t="s">
        <v>7</v>
      </c>
      <c r="B1" s="8" t="s">
        <v>8</v>
      </c>
      <c r="C1" s="8" t="s">
        <v>6</v>
      </c>
      <c r="D1" s="9" t="s">
        <v>2</v>
      </c>
      <c r="E1" s="9" t="s">
        <v>3</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E90"/>
  <sheetViews>
    <sheetView showZeros="0" tabSelected="1" workbookViewId="0" topLeftCell="A1">
      <selection activeCell="J72" sqref="J72"/>
    </sheetView>
  </sheetViews>
  <sheetFormatPr defaultColWidth="9.140625" defaultRowHeight="12.75"/>
  <cols>
    <col min="1" max="1" width="5.7109375" style="10" bestFit="1" customWidth="1"/>
    <col min="2" max="2" width="40.7109375" style="10" customWidth="1"/>
    <col min="3" max="3" width="13.8515625" style="10" customWidth="1"/>
    <col min="4" max="4" width="14.140625" style="10" bestFit="1" customWidth="1"/>
    <col min="5" max="5" width="15.421875" style="10" bestFit="1" customWidth="1"/>
    <col min="6" max="16384" width="9.140625" style="6" customWidth="1"/>
  </cols>
  <sheetData>
    <row r="1" spans="1:5" s="7" customFormat="1" ht="38.25">
      <c r="A1" s="8" t="s">
        <v>7</v>
      </c>
      <c r="B1" s="8" t="s">
        <v>8</v>
      </c>
      <c r="C1" s="8" t="s">
        <v>6</v>
      </c>
      <c r="D1" s="9" t="s">
        <v>4</v>
      </c>
      <c r="E1" s="9" t="s">
        <v>3</v>
      </c>
    </row>
    <row r="2" spans="1:5" ht="12.75">
      <c r="A2" s="20" t="s">
        <v>31</v>
      </c>
      <c r="B2" s="20" t="s">
        <v>91</v>
      </c>
      <c r="C2" s="21" t="s">
        <v>0</v>
      </c>
      <c r="D2" s="23" t="s">
        <v>92</v>
      </c>
      <c r="E2" s="22"/>
    </row>
    <row r="3" spans="1:5" ht="12.75">
      <c r="A3" s="20" t="s">
        <v>31</v>
      </c>
      <c r="B3" s="20" t="s">
        <v>90</v>
      </c>
      <c r="C3" s="21" t="s">
        <v>1</v>
      </c>
      <c r="D3" s="22">
        <v>12433</v>
      </c>
      <c r="E3" s="22">
        <v>12433</v>
      </c>
    </row>
    <row r="4" spans="1:5" ht="12.75">
      <c r="A4" s="14"/>
      <c r="B4" s="14"/>
      <c r="C4" s="15"/>
      <c r="D4" s="11"/>
      <c r="E4" s="11"/>
    </row>
    <row r="5" spans="1:5" ht="12.75">
      <c r="A5" s="20" t="s">
        <v>31</v>
      </c>
      <c r="B5" s="20" t="s">
        <v>89</v>
      </c>
      <c r="C5" s="21" t="s">
        <v>0</v>
      </c>
      <c r="D5" s="22">
        <v>97650</v>
      </c>
      <c r="E5" s="22"/>
    </row>
    <row r="6" spans="1:5" ht="12.75">
      <c r="A6" s="20" t="s">
        <v>31</v>
      </c>
      <c r="B6" s="20" t="s">
        <v>88</v>
      </c>
      <c r="C6" s="21" t="s">
        <v>1</v>
      </c>
      <c r="D6" s="22">
        <v>106493</v>
      </c>
      <c r="E6" s="22"/>
    </row>
    <row r="7" spans="1:5" ht="12.75">
      <c r="A7" s="20" t="s">
        <v>31</v>
      </c>
      <c r="B7" s="20" t="s">
        <v>87</v>
      </c>
      <c r="C7" s="21" t="s">
        <v>1</v>
      </c>
      <c r="D7" s="22">
        <v>23238</v>
      </c>
      <c r="E7" s="22"/>
    </row>
    <row r="8" spans="1:5" ht="12.75">
      <c r="A8" s="20" t="s">
        <v>31</v>
      </c>
      <c r="B8" s="20" t="s">
        <v>86</v>
      </c>
      <c r="C8" s="21" t="s">
        <v>1</v>
      </c>
      <c r="D8" s="22">
        <v>167474</v>
      </c>
      <c r="E8" s="22">
        <f>SUM(D5:D8)</f>
        <v>394855</v>
      </c>
    </row>
    <row r="9" spans="1:5" ht="12.75">
      <c r="A9" s="14"/>
      <c r="B9" s="14"/>
      <c r="C9" s="15"/>
      <c r="D9" s="11"/>
      <c r="E9" s="11"/>
    </row>
    <row r="10" spans="1:5" ht="12.75">
      <c r="A10" s="14" t="s">
        <v>31</v>
      </c>
      <c r="B10" s="14" t="s">
        <v>85</v>
      </c>
      <c r="C10" s="15" t="s">
        <v>1</v>
      </c>
      <c r="D10" s="11">
        <v>15171</v>
      </c>
      <c r="E10" s="11"/>
    </row>
    <row r="11" spans="1:5" ht="12.75">
      <c r="A11" s="14" t="s">
        <v>31</v>
      </c>
      <c r="B11" s="14" t="s">
        <v>84</v>
      </c>
      <c r="C11" s="15" t="s">
        <v>0</v>
      </c>
      <c r="D11" s="11">
        <v>42035</v>
      </c>
      <c r="E11" s="11"/>
    </row>
    <row r="12" spans="1:5" ht="12.75">
      <c r="A12" s="14" t="s">
        <v>31</v>
      </c>
      <c r="B12" s="14" t="s">
        <v>83</v>
      </c>
      <c r="C12" s="15" t="s">
        <v>1</v>
      </c>
      <c r="D12" s="11">
        <v>25902</v>
      </c>
      <c r="E12" s="11"/>
    </row>
    <row r="13" spans="1:5" ht="12.75">
      <c r="A13" s="14" t="s">
        <v>31</v>
      </c>
      <c r="B13" s="14" t="s">
        <v>82</v>
      </c>
      <c r="C13" s="15" t="s">
        <v>0</v>
      </c>
      <c r="D13" s="11">
        <v>89953</v>
      </c>
      <c r="E13" s="11"/>
    </row>
    <row r="14" spans="1:5" ht="12.75">
      <c r="A14" s="14" t="s">
        <v>31</v>
      </c>
      <c r="B14" s="14" t="s">
        <v>81</v>
      </c>
      <c r="C14" s="15" t="s">
        <v>0</v>
      </c>
      <c r="D14" s="11">
        <v>11508</v>
      </c>
      <c r="E14" s="11"/>
    </row>
    <row r="15" spans="1:5" ht="12.75">
      <c r="A15" s="14" t="s">
        <v>31</v>
      </c>
      <c r="B15" s="14" t="s">
        <v>80</v>
      </c>
      <c r="C15" s="15" t="s">
        <v>1</v>
      </c>
      <c r="D15" s="11">
        <v>18020</v>
      </c>
      <c r="E15" s="11"/>
    </row>
    <row r="16" spans="1:5" ht="12.75">
      <c r="A16" s="14" t="s">
        <v>31</v>
      </c>
      <c r="B16" s="14" t="s">
        <v>14</v>
      </c>
      <c r="C16" s="15" t="s">
        <v>0</v>
      </c>
      <c r="D16" s="11">
        <v>76632</v>
      </c>
      <c r="E16" s="11"/>
    </row>
    <row r="17" spans="1:5" ht="12.75">
      <c r="A17" s="14" t="s">
        <v>31</v>
      </c>
      <c r="B17" s="14" t="s">
        <v>79</v>
      </c>
      <c r="C17" s="15" t="s">
        <v>1</v>
      </c>
      <c r="D17" s="11">
        <v>20610</v>
      </c>
      <c r="E17" s="11"/>
    </row>
    <row r="18" spans="1:5" ht="12.75">
      <c r="A18" s="14" t="s">
        <v>31</v>
      </c>
      <c r="B18" s="14" t="s">
        <v>78</v>
      </c>
      <c r="C18" s="15" t="s">
        <v>0</v>
      </c>
      <c r="D18" s="11">
        <v>69602</v>
      </c>
      <c r="E18" s="11"/>
    </row>
    <row r="19" spans="1:5" ht="12.75">
      <c r="A19" s="14" t="s">
        <v>31</v>
      </c>
      <c r="B19" s="14" t="s">
        <v>18</v>
      </c>
      <c r="C19" s="15" t="s">
        <v>1</v>
      </c>
      <c r="D19" s="11">
        <v>12322</v>
      </c>
      <c r="E19" s="11"/>
    </row>
    <row r="20" spans="1:5" ht="12.75">
      <c r="A20" s="14" t="s">
        <v>31</v>
      </c>
      <c r="B20" s="14" t="s">
        <v>77</v>
      </c>
      <c r="C20" s="15" t="s">
        <v>1</v>
      </c>
      <c r="D20" s="11">
        <v>14468</v>
      </c>
      <c r="E20" s="11"/>
    </row>
    <row r="21" spans="1:5" ht="12.75">
      <c r="A21" s="14" t="s">
        <v>31</v>
      </c>
      <c r="B21" s="14" t="s">
        <v>25</v>
      </c>
      <c r="C21" s="15" t="s">
        <v>0</v>
      </c>
      <c r="D21" s="11">
        <v>21424</v>
      </c>
      <c r="E21" s="11"/>
    </row>
    <row r="22" spans="1:5" ht="12.75">
      <c r="A22" s="14" t="s">
        <v>31</v>
      </c>
      <c r="B22" s="14" t="s">
        <v>27</v>
      </c>
      <c r="C22" s="15" t="s">
        <v>1</v>
      </c>
      <c r="D22" s="11">
        <v>13728</v>
      </c>
      <c r="E22" s="11"/>
    </row>
    <row r="23" spans="1:5" ht="12.75">
      <c r="A23" s="14" t="s">
        <v>31</v>
      </c>
      <c r="B23" s="14" t="s">
        <v>26</v>
      </c>
      <c r="C23" s="15" t="s">
        <v>0</v>
      </c>
      <c r="D23" s="11">
        <v>24940</v>
      </c>
      <c r="E23" s="11"/>
    </row>
    <row r="24" spans="1:5" ht="12.75">
      <c r="A24" s="14" t="s">
        <v>31</v>
      </c>
      <c r="B24" s="14" t="s">
        <v>76</v>
      </c>
      <c r="C24" s="15" t="s">
        <v>0</v>
      </c>
      <c r="D24" s="11">
        <v>15504</v>
      </c>
      <c r="E24" s="11"/>
    </row>
    <row r="25" spans="1:5" ht="12.75">
      <c r="A25" s="14" t="s">
        <v>31</v>
      </c>
      <c r="B25" s="14" t="s">
        <v>75</v>
      </c>
      <c r="C25" s="15" t="s">
        <v>0</v>
      </c>
      <c r="D25" s="11">
        <v>25976</v>
      </c>
      <c r="E25" s="11"/>
    </row>
    <row r="26" spans="1:5" ht="12.75">
      <c r="A26" s="14" t="s">
        <v>31</v>
      </c>
      <c r="B26" s="14" t="s">
        <v>13</v>
      </c>
      <c r="C26" s="15" t="s">
        <v>1</v>
      </c>
      <c r="D26" s="11">
        <v>12137</v>
      </c>
      <c r="E26" s="11"/>
    </row>
    <row r="27" spans="1:5" ht="12.75">
      <c r="A27" s="14" t="s">
        <v>31</v>
      </c>
      <c r="B27" s="14" t="s">
        <v>74</v>
      </c>
      <c r="C27" s="15" t="s">
        <v>1</v>
      </c>
      <c r="D27" s="11">
        <v>15985</v>
      </c>
      <c r="E27" s="11"/>
    </row>
    <row r="28" spans="1:5" ht="12.75">
      <c r="A28" s="14" t="s">
        <v>31</v>
      </c>
      <c r="B28" s="14" t="s">
        <v>73</v>
      </c>
      <c r="C28" s="15" t="s">
        <v>0</v>
      </c>
      <c r="D28" s="11">
        <v>29898</v>
      </c>
      <c r="E28" s="11"/>
    </row>
    <row r="29" spans="1:5" ht="12.75">
      <c r="A29" s="14" t="s">
        <v>31</v>
      </c>
      <c r="B29" s="14" t="s">
        <v>72</v>
      </c>
      <c r="C29" s="15" t="s">
        <v>1</v>
      </c>
      <c r="D29" s="11">
        <v>145457</v>
      </c>
      <c r="E29" s="11"/>
    </row>
    <row r="30" spans="1:5" ht="12.75">
      <c r="A30" s="14" t="s">
        <v>31</v>
      </c>
      <c r="B30" s="14" t="s">
        <v>71</v>
      </c>
      <c r="C30" s="15" t="s">
        <v>1</v>
      </c>
      <c r="D30" s="11">
        <v>20832</v>
      </c>
      <c r="E30" s="11"/>
    </row>
    <row r="31" spans="1:5" ht="12.75">
      <c r="A31" s="14" t="s">
        <v>31</v>
      </c>
      <c r="B31" s="14" t="s">
        <v>70</v>
      </c>
      <c r="C31" s="15" t="s">
        <v>1</v>
      </c>
      <c r="D31" s="11">
        <v>17872</v>
      </c>
      <c r="E31" s="11"/>
    </row>
    <row r="32" spans="1:5" ht="12.75">
      <c r="A32" s="14" t="s">
        <v>31</v>
      </c>
      <c r="B32" s="14" t="s">
        <v>69</v>
      </c>
      <c r="C32" s="15" t="s">
        <v>0</v>
      </c>
      <c r="D32" s="11">
        <v>72192</v>
      </c>
      <c r="E32" s="11"/>
    </row>
    <row r="33" spans="1:5" ht="12.75">
      <c r="A33" s="14" t="s">
        <v>31</v>
      </c>
      <c r="B33" s="14" t="s">
        <v>68</v>
      </c>
      <c r="C33" s="15" t="s">
        <v>1</v>
      </c>
      <c r="D33" s="11">
        <v>19463</v>
      </c>
      <c r="E33" s="11"/>
    </row>
    <row r="34" spans="1:5" ht="12.75">
      <c r="A34" s="14" t="s">
        <v>31</v>
      </c>
      <c r="B34" s="14" t="s">
        <v>67</v>
      </c>
      <c r="C34" s="15" t="s">
        <v>0</v>
      </c>
      <c r="D34" s="11">
        <v>26346</v>
      </c>
      <c r="E34" s="11"/>
    </row>
    <row r="35" spans="1:5" ht="12.75">
      <c r="A35" s="14" t="s">
        <v>31</v>
      </c>
      <c r="B35" s="14" t="s">
        <v>66</v>
      </c>
      <c r="C35" s="15" t="s">
        <v>0</v>
      </c>
      <c r="D35" s="11">
        <v>44181</v>
      </c>
      <c r="E35" s="11"/>
    </row>
    <row r="36" spans="1:5" ht="12.75">
      <c r="A36" s="14" t="s">
        <v>31</v>
      </c>
      <c r="B36" s="14" t="s">
        <v>24</v>
      </c>
      <c r="C36" s="15" t="s">
        <v>0</v>
      </c>
      <c r="D36" s="11">
        <v>24644</v>
      </c>
      <c r="E36" s="11"/>
    </row>
    <row r="37" spans="1:5" ht="12.75">
      <c r="A37" s="14" t="s">
        <v>31</v>
      </c>
      <c r="B37" s="14" t="s">
        <v>65</v>
      </c>
      <c r="C37" s="15" t="s">
        <v>1</v>
      </c>
      <c r="D37" s="11">
        <v>60462</v>
      </c>
      <c r="E37" s="11"/>
    </row>
    <row r="38" spans="1:5" ht="12.75">
      <c r="A38" s="14" t="s">
        <v>31</v>
      </c>
      <c r="B38" s="14" t="s">
        <v>64</v>
      </c>
      <c r="C38" s="15" t="s">
        <v>0</v>
      </c>
      <c r="D38" s="11">
        <v>66383</v>
      </c>
      <c r="E38" s="11"/>
    </row>
    <row r="39" spans="1:5" ht="12.75">
      <c r="A39" s="14" t="s">
        <v>31</v>
      </c>
      <c r="B39" s="14" t="s">
        <v>63</v>
      </c>
      <c r="C39" s="15" t="s">
        <v>1</v>
      </c>
      <c r="D39" s="11">
        <v>15763</v>
      </c>
      <c r="E39" s="11"/>
    </row>
    <row r="40" spans="1:5" ht="12.75">
      <c r="A40" s="14" t="s">
        <v>31</v>
      </c>
      <c r="B40" s="14" t="s">
        <v>62</v>
      </c>
      <c r="C40" s="15" t="s">
        <v>1</v>
      </c>
      <c r="D40" s="11">
        <v>15393</v>
      </c>
      <c r="E40" s="11"/>
    </row>
    <row r="41" spans="1:5" ht="12.75">
      <c r="A41" s="14" t="s">
        <v>31</v>
      </c>
      <c r="B41" s="14" t="s">
        <v>61</v>
      </c>
      <c r="C41" s="15" t="s">
        <v>0</v>
      </c>
      <c r="D41" s="11">
        <v>23941</v>
      </c>
      <c r="E41" s="11"/>
    </row>
    <row r="42" spans="1:5" ht="12.75">
      <c r="A42" s="14" t="s">
        <v>31</v>
      </c>
      <c r="B42" s="14" t="s">
        <v>60</v>
      </c>
      <c r="C42" s="15" t="s">
        <v>1</v>
      </c>
      <c r="D42" s="11">
        <v>10102</v>
      </c>
      <c r="E42" s="11"/>
    </row>
    <row r="43" spans="1:5" ht="12.75">
      <c r="A43" s="14" t="s">
        <v>31</v>
      </c>
      <c r="B43" s="14" t="s">
        <v>15</v>
      </c>
      <c r="C43" s="15" t="s">
        <v>1</v>
      </c>
      <c r="D43" s="11">
        <v>69713</v>
      </c>
      <c r="E43" s="11"/>
    </row>
    <row r="44" spans="1:5" ht="12.75">
      <c r="A44" s="14" t="s">
        <v>31</v>
      </c>
      <c r="B44" s="14" t="s">
        <v>59</v>
      </c>
      <c r="C44" s="15" t="s">
        <v>0</v>
      </c>
      <c r="D44" s="11">
        <v>252246</v>
      </c>
      <c r="E44" s="11"/>
    </row>
    <row r="45" spans="1:5" ht="12.75">
      <c r="A45" s="14" t="s">
        <v>31</v>
      </c>
      <c r="B45" s="14" t="s">
        <v>58</v>
      </c>
      <c r="C45" s="15" t="s">
        <v>1</v>
      </c>
      <c r="D45" s="11">
        <v>39741</v>
      </c>
      <c r="E45" s="11"/>
    </row>
    <row r="46" spans="1:5" ht="12.75">
      <c r="A46" s="14" t="s">
        <v>31</v>
      </c>
      <c r="B46" s="14" t="s">
        <v>57</v>
      </c>
      <c r="C46" s="15" t="s">
        <v>0</v>
      </c>
      <c r="D46" s="11">
        <v>35078</v>
      </c>
      <c r="E46" s="11"/>
    </row>
    <row r="47" spans="1:5" ht="12.75">
      <c r="A47" s="14" t="s">
        <v>31</v>
      </c>
      <c r="B47" s="14" t="s">
        <v>56</v>
      </c>
      <c r="C47" s="15" t="s">
        <v>1</v>
      </c>
      <c r="D47" s="11">
        <v>10176</v>
      </c>
      <c r="E47" s="11"/>
    </row>
    <row r="48" spans="1:5" ht="12.75">
      <c r="A48" s="14" t="s">
        <v>31</v>
      </c>
      <c r="B48" s="14" t="s">
        <v>55</v>
      </c>
      <c r="C48" s="15" t="s">
        <v>1</v>
      </c>
      <c r="D48" s="11">
        <v>23423</v>
      </c>
      <c r="E48" s="11"/>
    </row>
    <row r="49" spans="1:5" ht="12.75">
      <c r="A49" s="14" t="s">
        <v>31</v>
      </c>
      <c r="B49" s="14" t="s">
        <v>54</v>
      </c>
      <c r="C49" s="15" t="s">
        <v>0</v>
      </c>
      <c r="D49" s="11">
        <v>136132</v>
      </c>
      <c r="E49" s="11"/>
    </row>
    <row r="50" spans="1:5" ht="12.75">
      <c r="A50" s="14" t="s">
        <v>31</v>
      </c>
      <c r="B50" s="14" t="s">
        <v>53</v>
      </c>
      <c r="C50" s="15" t="s">
        <v>0</v>
      </c>
      <c r="D50" s="11">
        <v>17317</v>
      </c>
      <c r="E50" s="11"/>
    </row>
    <row r="51" spans="1:5" ht="12.75">
      <c r="A51" s="14" t="s">
        <v>31</v>
      </c>
      <c r="B51" s="14" t="s">
        <v>52</v>
      </c>
      <c r="C51" s="15" t="s">
        <v>0</v>
      </c>
      <c r="D51" s="11">
        <v>19352</v>
      </c>
      <c r="E51" s="11"/>
    </row>
    <row r="52" spans="1:5" ht="12.75">
      <c r="A52" s="14" t="s">
        <v>31</v>
      </c>
      <c r="B52" s="14" t="s">
        <v>51</v>
      </c>
      <c r="C52" s="15" t="s">
        <v>1</v>
      </c>
      <c r="D52" s="11">
        <v>13025</v>
      </c>
      <c r="E52" s="11"/>
    </row>
    <row r="53" spans="1:5" ht="12.75">
      <c r="A53" s="14" t="s">
        <v>31</v>
      </c>
      <c r="B53" s="14" t="s">
        <v>23</v>
      </c>
      <c r="C53" s="15" t="s">
        <v>1</v>
      </c>
      <c r="D53" s="11">
        <v>20240</v>
      </c>
      <c r="E53" s="11"/>
    </row>
    <row r="54" spans="1:5" ht="12.75">
      <c r="A54" s="14" t="s">
        <v>31</v>
      </c>
      <c r="B54" s="14" t="s">
        <v>17</v>
      </c>
      <c r="C54" s="15" t="s">
        <v>0</v>
      </c>
      <c r="D54" s="11">
        <v>24977</v>
      </c>
      <c r="E54" s="11"/>
    </row>
    <row r="55" spans="1:5" ht="12.75">
      <c r="A55" s="14" t="s">
        <v>31</v>
      </c>
      <c r="B55" s="14" t="s">
        <v>50</v>
      </c>
      <c r="C55" s="15" t="s">
        <v>1</v>
      </c>
      <c r="D55" s="11">
        <v>17909</v>
      </c>
      <c r="E55" s="11"/>
    </row>
    <row r="56" spans="1:5" ht="12.75">
      <c r="A56" s="14" t="s">
        <v>31</v>
      </c>
      <c r="B56" s="14" t="s">
        <v>49</v>
      </c>
      <c r="C56" s="15" t="s">
        <v>0</v>
      </c>
      <c r="D56" s="11">
        <v>29676</v>
      </c>
      <c r="E56" s="11"/>
    </row>
    <row r="57" spans="1:5" ht="12.75">
      <c r="A57" s="14" t="s">
        <v>31</v>
      </c>
      <c r="B57" s="14" t="s">
        <v>16</v>
      </c>
      <c r="C57" s="15" t="s">
        <v>0</v>
      </c>
      <c r="D57" s="11">
        <v>10213</v>
      </c>
      <c r="E57" s="11"/>
    </row>
    <row r="58" spans="1:5" ht="12.75">
      <c r="A58" s="14" t="s">
        <v>31</v>
      </c>
      <c r="B58" s="14" t="s">
        <v>48</v>
      </c>
      <c r="C58" s="15" t="s">
        <v>0</v>
      </c>
      <c r="D58" s="11">
        <v>63570</v>
      </c>
      <c r="E58" s="11"/>
    </row>
    <row r="59" spans="1:5" ht="12.75">
      <c r="A59" s="14" t="s">
        <v>31</v>
      </c>
      <c r="B59" s="14" t="s">
        <v>21</v>
      </c>
      <c r="C59" s="15" t="s">
        <v>1</v>
      </c>
      <c r="D59" s="11">
        <v>12174</v>
      </c>
      <c r="E59" s="11"/>
    </row>
    <row r="60" spans="1:5" ht="12.75">
      <c r="A60" s="14" t="s">
        <v>31</v>
      </c>
      <c r="B60" s="14" t="s">
        <v>22</v>
      </c>
      <c r="C60" s="15" t="s">
        <v>0</v>
      </c>
      <c r="D60" s="11">
        <v>15541</v>
      </c>
      <c r="E60" s="11"/>
    </row>
    <row r="61" spans="1:5" ht="12.75">
      <c r="A61" s="14" t="s">
        <v>31</v>
      </c>
      <c r="B61" s="14" t="s">
        <v>47</v>
      </c>
      <c r="C61" s="15" t="s">
        <v>0</v>
      </c>
      <c r="D61" s="11">
        <v>19315</v>
      </c>
      <c r="E61" s="11"/>
    </row>
    <row r="62" spans="1:5" ht="12.75">
      <c r="A62" s="14" t="s">
        <v>31</v>
      </c>
      <c r="B62" s="14" t="s">
        <v>46</v>
      </c>
      <c r="C62" s="15" t="s">
        <v>1</v>
      </c>
      <c r="D62" s="11">
        <v>10916</v>
      </c>
      <c r="E62" s="11"/>
    </row>
    <row r="63" spans="1:5" ht="12.75">
      <c r="A63" s="14" t="s">
        <v>31</v>
      </c>
      <c r="B63" s="14" t="s">
        <v>45</v>
      </c>
      <c r="C63" s="15" t="s">
        <v>1</v>
      </c>
      <c r="D63" s="11">
        <v>58057</v>
      </c>
      <c r="E63" s="11"/>
    </row>
    <row r="64" spans="1:5" ht="12.75">
      <c r="A64" s="14" t="s">
        <v>31</v>
      </c>
      <c r="B64" s="14" t="s">
        <v>44</v>
      </c>
      <c r="C64" s="15" t="s">
        <v>0</v>
      </c>
      <c r="D64" s="11">
        <v>26087</v>
      </c>
      <c r="E64" s="11"/>
    </row>
    <row r="65" spans="1:5" ht="12.75">
      <c r="A65" s="14" t="s">
        <v>31</v>
      </c>
      <c r="B65" s="14" t="s">
        <v>43</v>
      </c>
      <c r="C65" s="15" t="s">
        <v>0</v>
      </c>
      <c r="D65" s="11">
        <v>41295</v>
      </c>
      <c r="E65" s="11"/>
    </row>
    <row r="66" spans="1:5" ht="12.75">
      <c r="A66" s="14" t="s">
        <v>31</v>
      </c>
      <c r="B66" s="14" t="s">
        <v>42</v>
      </c>
      <c r="C66" s="15" t="s">
        <v>0</v>
      </c>
      <c r="D66" s="11">
        <v>25717</v>
      </c>
      <c r="E66" s="11"/>
    </row>
    <row r="67" spans="1:5" ht="12.75">
      <c r="A67" s="14" t="s">
        <v>31</v>
      </c>
      <c r="B67" s="14" t="s">
        <v>20</v>
      </c>
      <c r="C67" s="15" t="s">
        <v>0</v>
      </c>
      <c r="D67" s="11">
        <v>216169</v>
      </c>
      <c r="E67" s="11"/>
    </row>
    <row r="68" spans="1:5" ht="12.75">
      <c r="A68" s="14" t="s">
        <v>31</v>
      </c>
      <c r="B68" s="14" t="s">
        <v>41</v>
      </c>
      <c r="C68" s="15" t="s">
        <v>1</v>
      </c>
      <c r="D68" s="11">
        <v>83663</v>
      </c>
      <c r="E68" s="11"/>
    </row>
    <row r="69" spans="1:5" ht="12.75">
      <c r="A69" s="14" t="s">
        <v>31</v>
      </c>
      <c r="B69" s="14" t="s">
        <v>40</v>
      </c>
      <c r="C69" s="15" t="s">
        <v>1</v>
      </c>
      <c r="D69" s="11">
        <v>13617</v>
      </c>
      <c r="E69" s="11"/>
    </row>
    <row r="70" spans="1:5" ht="12.75">
      <c r="A70" s="14" t="s">
        <v>31</v>
      </c>
      <c r="B70" s="14" t="s">
        <v>39</v>
      </c>
      <c r="C70" s="15" t="s">
        <v>1</v>
      </c>
      <c r="D70" s="11">
        <v>82627</v>
      </c>
      <c r="E70" s="11"/>
    </row>
    <row r="71" spans="1:5" ht="12.75">
      <c r="A71" s="14" t="s">
        <v>31</v>
      </c>
      <c r="B71" s="14" t="s">
        <v>38</v>
      </c>
      <c r="C71" s="15" t="s">
        <v>0</v>
      </c>
      <c r="D71" s="11">
        <v>104458</v>
      </c>
      <c r="E71" s="11"/>
    </row>
    <row r="72" spans="1:5" ht="12.75">
      <c r="A72" s="14" t="s">
        <v>31</v>
      </c>
      <c r="B72" s="14" t="s">
        <v>37</v>
      </c>
      <c r="C72" s="15" t="s">
        <v>1</v>
      </c>
      <c r="D72" s="11">
        <v>15504</v>
      </c>
      <c r="E72" s="11"/>
    </row>
    <row r="73" spans="1:5" ht="12.75">
      <c r="A73" s="14" t="s">
        <v>31</v>
      </c>
      <c r="B73" s="14" t="s">
        <v>36</v>
      </c>
      <c r="C73" s="15" t="s">
        <v>1</v>
      </c>
      <c r="D73" s="11">
        <v>61794</v>
      </c>
      <c r="E73" s="11"/>
    </row>
    <row r="74" spans="1:5" ht="12.75">
      <c r="A74" s="14" t="s">
        <v>31</v>
      </c>
      <c r="B74" s="14" t="s">
        <v>35</v>
      </c>
      <c r="C74" s="15" t="s">
        <v>0</v>
      </c>
      <c r="D74" s="11">
        <v>81924</v>
      </c>
      <c r="E74" s="11"/>
    </row>
    <row r="75" spans="1:5" ht="12.75">
      <c r="A75" s="14" t="s">
        <v>31</v>
      </c>
      <c r="B75" s="14" t="s">
        <v>19</v>
      </c>
      <c r="C75" s="15" t="s">
        <v>1</v>
      </c>
      <c r="D75" s="11">
        <v>12951</v>
      </c>
      <c r="E75" s="11"/>
    </row>
    <row r="76" spans="1:5" ht="12.75">
      <c r="A76" s="14" t="s">
        <v>31</v>
      </c>
      <c r="B76" s="14" t="s">
        <v>12</v>
      </c>
      <c r="C76" s="15" t="s">
        <v>0</v>
      </c>
      <c r="D76" s="11">
        <v>14320</v>
      </c>
      <c r="E76" s="11"/>
    </row>
    <row r="77" spans="1:5" ht="12.75">
      <c r="A77" s="14" t="s">
        <v>31</v>
      </c>
      <c r="B77" s="14" t="s">
        <v>34</v>
      </c>
      <c r="C77" s="15" t="s">
        <v>1</v>
      </c>
      <c r="D77" s="11">
        <v>11397</v>
      </c>
      <c r="E77" s="11"/>
    </row>
    <row r="78" spans="1:5" ht="12.75">
      <c r="A78" s="14" t="s">
        <v>31</v>
      </c>
      <c r="B78" s="14" t="s">
        <v>33</v>
      </c>
      <c r="C78" s="15" t="s">
        <v>1</v>
      </c>
      <c r="D78" s="11">
        <v>25199</v>
      </c>
      <c r="E78" s="11"/>
    </row>
    <row r="79" spans="1:5" ht="12.75">
      <c r="A79" s="14" t="s">
        <v>31</v>
      </c>
      <c r="B79" s="14" t="s">
        <v>32</v>
      </c>
      <c r="C79" s="15" t="s">
        <v>0</v>
      </c>
      <c r="D79" s="11">
        <v>15615</v>
      </c>
      <c r="E79" s="11"/>
    </row>
    <row r="80" spans="1:5" ht="12.75">
      <c r="A80" s="14" t="s">
        <v>31</v>
      </c>
      <c r="B80" s="14" t="s">
        <v>29</v>
      </c>
      <c r="C80" s="15" t="s">
        <v>1</v>
      </c>
      <c r="D80" s="11">
        <v>14098</v>
      </c>
      <c r="E80" s="11"/>
    </row>
    <row r="81" spans="1:5" ht="12.75">
      <c r="A81" s="14" t="s">
        <v>31</v>
      </c>
      <c r="B81" s="14" t="s">
        <v>28</v>
      </c>
      <c r="C81" s="15" t="s">
        <v>0</v>
      </c>
      <c r="D81" s="11">
        <v>72044</v>
      </c>
      <c r="E81" s="11"/>
    </row>
    <row r="82" spans="1:5" ht="12.75">
      <c r="A82" s="14"/>
      <c r="B82" s="14"/>
      <c r="C82" s="15"/>
      <c r="D82" s="11"/>
      <c r="E82" s="11"/>
    </row>
    <row r="83" spans="1:5" ht="12.75">
      <c r="A83" s="20"/>
      <c r="B83" s="24" t="s">
        <v>9</v>
      </c>
      <c r="C83" s="24"/>
      <c r="D83" s="25">
        <f>SUM(D2:D81)</f>
        <v>3343404</v>
      </c>
      <c r="E83" s="22"/>
    </row>
    <row r="84" spans="1:5" ht="12.75">
      <c r="A84" s="14"/>
      <c r="B84" s="13"/>
      <c r="C84" s="13"/>
      <c r="D84" s="12"/>
      <c r="E84" s="11"/>
    </row>
    <row r="85" spans="1:5" ht="12.75">
      <c r="A85" s="14"/>
      <c r="B85" s="13" t="s">
        <v>10</v>
      </c>
      <c r="C85" s="13"/>
      <c r="D85" s="12">
        <v>5897154</v>
      </c>
      <c r="E85" s="11"/>
    </row>
    <row r="86" spans="1:5" ht="12.75">
      <c r="A86" s="14"/>
      <c r="B86" s="13"/>
      <c r="C86" s="13"/>
      <c r="D86" s="12"/>
      <c r="E86" s="11"/>
    </row>
    <row r="87" spans="1:5" ht="12.75">
      <c r="A87" s="20"/>
      <c r="B87" s="24" t="s">
        <v>30</v>
      </c>
      <c r="C87" s="24"/>
      <c r="D87" s="25">
        <f>+D83+D85</f>
        <v>9240558</v>
      </c>
      <c r="E87" s="22"/>
    </row>
    <row r="89" spans="1:5" ht="75" customHeight="1">
      <c r="A89" s="19" t="s">
        <v>5</v>
      </c>
      <c r="B89" s="17"/>
      <c r="C89" s="17"/>
      <c r="D89" s="17"/>
      <c r="E89" s="18"/>
    </row>
    <row r="90" spans="1:5" ht="75" customHeight="1">
      <c r="A90" s="16" t="s">
        <v>11</v>
      </c>
      <c r="B90" s="17"/>
      <c r="C90" s="17"/>
      <c r="D90" s="17"/>
      <c r="E90" s="18"/>
    </row>
  </sheetData>
  <mergeCells count="2">
    <mergeCell ref="A90:E90"/>
    <mergeCell ref="A89:E89"/>
  </mergeCells>
  <printOptions gridLines="1" horizontalCentered="1"/>
  <pageMargins left="0.5" right="0.5" top="1" bottom="1" header="0" footer="0"/>
  <pageSetup errors="blank" fitToHeight="0" fitToWidth="0"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austinm2</cp:lastModifiedBy>
  <cp:lastPrinted>2009-05-19T23:49:08Z</cp:lastPrinted>
  <dcterms:created xsi:type="dcterms:W3CDTF">2009-05-15T17:06:43Z</dcterms:created>
  <dcterms:modified xsi:type="dcterms:W3CDTF">2009-05-20T13:16:14Z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AdHocReviewCycle">
    <vt:i4>1767398515</vt:i4>
  </property>
  <property fmtid="{D5CDD505-2E9C-101B-9397-08002B2CF9AE}" pid="4" name="_EmailSubje">
    <vt:lpwstr>P - W  with CT</vt:lpwstr>
  </property>
  <property fmtid="{D5CDD505-2E9C-101B-9397-08002B2CF9AE}" pid="5" name="_AuthorEma">
    <vt:lpwstr>Michael.Austin@ojp.usdoj.gov</vt:lpwstr>
  </property>
  <property fmtid="{D5CDD505-2E9C-101B-9397-08002B2CF9AE}" pid="6" name="_AuthorEmailDisplayNa">
    <vt:lpwstr>Austin, Michael</vt:lpwstr>
  </property>
</Properties>
</file>