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<sst xmlns="http://schemas.openxmlformats.org/spreadsheetml/2006/main" count="252" uniqueCount="91">
  <si>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</si>
  <si>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</si>
  <si>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</si>
  <si>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</si>
  <si>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</si>
  <si>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</si>
  <si>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</si>
  <si>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</si>
  <si>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</si>
  <si>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</si>
  <si>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</si>
  <si>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</si>
  <si>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RUTHERFORD COUNTY</t>
  </si>
  <si>
    <t>LINCOLN COUNTY</t>
  </si>
  <si>
    <t>HENDERSONVILLE CITY</t>
  </si>
  <si>
    <t>HAYWOOD COUNTY</t>
  </si>
  <si>
    <t>WILSON COUNTY</t>
  </si>
  <si>
    <t>WASHINGTON COUNTY</t>
  </si>
  <si>
    <t>CUMBERLAND COUNTY</t>
  </si>
  <si>
    <t>SULLIVAN COUNTY</t>
  </si>
  <si>
    <t>LEBANON CITY</t>
  </si>
  <si>
    <t>JEFFERSON COUNTY</t>
  </si>
  <si>
    <t>MONROE COUNTY</t>
  </si>
  <si>
    <t>MONTGOMERY COUNTY</t>
  </si>
  <si>
    <t>HAMILTON COUNTY</t>
  </si>
  <si>
    <t>GREENE COUNTY</t>
  </si>
  <si>
    <t>CLEVELAND CITY</t>
  </si>
  <si>
    <t>SPRINGFIELD CITY</t>
  </si>
  <si>
    <t>LAWRENCE COUNTY</t>
  </si>
  <si>
    <t>COLUMBIA CITY</t>
  </si>
  <si>
    <t>ANDERSON COUNTY</t>
  </si>
  <si>
    <t>TN</t>
  </si>
  <si>
    <t>BEDFORD COUNTY</t>
  </si>
  <si>
    <t>SHELBYVILLE CITY</t>
  </si>
  <si>
    <t>CROSSVILLE CITY</t>
  </si>
  <si>
    <t>DYER COUNTY</t>
  </si>
  <si>
    <t>DYERSBURG CITY</t>
  </si>
  <si>
    <t>GIBSON COUNTY</t>
  </si>
  <si>
    <t>HUMBOLDT CITY</t>
  </si>
  <si>
    <t>HAMBLEN COUNTY</t>
  </si>
  <si>
    <t>MORRISTOWN CITY</t>
  </si>
  <si>
    <t>CHATTANOOGA CITY</t>
  </si>
  <si>
    <t>EAST RIDGE CITY</t>
  </si>
  <si>
    <t>BROWNSVILLE CITY</t>
  </si>
  <si>
    <t>KNOX COUNTY</t>
  </si>
  <si>
    <t>KNOXVILLE CITY</t>
  </si>
  <si>
    <t>LAUDERDALE COUNTY</t>
  </si>
  <si>
    <t>RIPLEY CITY</t>
  </si>
  <si>
    <t>MADISON COUNTY</t>
  </si>
  <si>
    <t>JACKSON CITY</t>
  </si>
  <si>
    <t>MAURY COUNTY</t>
  </si>
  <si>
    <t>CLARKSVILLE CITY</t>
  </si>
  <si>
    <t>PUTNAM COUNTY</t>
  </si>
  <si>
    <t>COOKEVILLE CITY</t>
  </si>
  <si>
    <t>ROBERTSON COUNTY</t>
  </si>
  <si>
    <t>LA VERGNE CITY</t>
  </si>
  <si>
    <t>MURFREESBORO CITY</t>
  </si>
  <si>
    <t>SMYRNA TOWN</t>
  </si>
  <si>
    <t>SHELBY COUNTY</t>
  </si>
  <si>
    <t>BARTLETT CITY</t>
  </si>
  <si>
    <t>MEMPHIS CITY</t>
  </si>
  <si>
    <t>WILLIAMSON COUNTY</t>
  </si>
  <si>
    <t>FRANKLIN CITY</t>
  </si>
  <si>
    <t>ALCOA CITY</t>
  </si>
  <si>
    <t>ATHENS CITY</t>
  </si>
  <si>
    <t>BLOUNT COUNTY</t>
  </si>
  <si>
    <t>BRADLEY COUNTY</t>
  </si>
  <si>
    <t>BRISTOL CITY</t>
  </si>
  <si>
    <t>CHEATHAM COUNTY</t>
  </si>
  <si>
    <t>COCKE COUNTY</t>
  </si>
  <si>
    <t>COVINGTON CITY</t>
  </si>
  <si>
    <t>DICKSON CITY</t>
  </si>
  <si>
    <t>DICKSON COUNTY</t>
  </si>
  <si>
    <t>FAYETTE COUNTY</t>
  </si>
  <si>
    <t>GALLATIN CITY</t>
  </si>
  <si>
    <t>GOODLETTSVILLE CITY</t>
  </si>
  <si>
    <t>HARDEMAN COUNTY</t>
  </si>
  <si>
    <t>HARDIN COUNTY</t>
  </si>
  <si>
    <t>JOHNSON CITY</t>
  </si>
  <si>
    <t>KINGSPORT CITY</t>
  </si>
  <si>
    <t>LAWRENCEBURG CITY</t>
  </si>
  <si>
    <t>MCMINN COUNTY</t>
  </si>
  <si>
    <t>NASHVILLE AND DAVIDSON COUNTY METROPOLITAN GOVERNMENT</t>
  </si>
  <si>
    <t>OAK RIDGE CITY</t>
  </si>
  <si>
    <t>ROANE COUNTY</t>
  </si>
  <si>
    <t>SCOTT COUNTY</t>
  </si>
  <si>
    <t>SEVIER COUNTY</t>
  </si>
  <si>
    <t>SUMNER COUNTY</t>
  </si>
  <si>
    <t>TIPTON COUNTY</t>
  </si>
  <si>
    <t>Grand total for Tennessee</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</si>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</sst>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4" fontId="0" fillId="2" borderId="0" xfId="0" applyFont="1" applyFill="1" applyAlignment="1">
      <alignment horizontal="left"/>
    </xf>
    <xf numFmtId="4" fontId="0" fillId="2" borderId="0" xfId="0" applyFont="1" applyFill="1" applyAlignment="1">
      <alignment horizontal="center"/>
    </xf>
    <xf numFmtId="164" fontId="1" fillId="2" borderId="0" xfId="0" applyFont="1" applyFill="1" applyAlignment="1">
      <alignment horizontal="center"/>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0" fillId="2" borderId="0" xfId="0" applyFont="1" applyFill="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04"/>
  <sheetViews>
    <sheetView showZeros="0" tabSelected="1" workbookViewId="0" topLeftCell="A1">
      <selection activeCell="F18" sqref="F18"/>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16" t="s">
        <v>31</v>
      </c>
      <c r="B2" s="16" t="s">
        <v>32</v>
      </c>
      <c r="C2" s="17" t="s">
        <v>0</v>
      </c>
      <c r="D2" s="18" t="s">
        <v>90</v>
      </c>
      <c r="E2" s="18"/>
    </row>
    <row r="3" spans="1:5" ht="12.75">
      <c r="A3" s="19" t="s">
        <v>31</v>
      </c>
      <c r="B3" s="19" t="s">
        <v>33</v>
      </c>
      <c r="C3" s="20" t="s">
        <v>1</v>
      </c>
      <c r="D3" s="21">
        <v>11128</v>
      </c>
      <c r="E3" s="21">
        <v>11128</v>
      </c>
    </row>
    <row r="4" spans="1:5" ht="12.75">
      <c r="A4" s="14"/>
      <c r="B4" s="14"/>
      <c r="C4" s="15"/>
      <c r="D4" s="11"/>
      <c r="E4" s="11"/>
    </row>
    <row r="5" spans="1:5" ht="12.75">
      <c r="A5" s="19" t="s">
        <v>31</v>
      </c>
      <c r="B5" s="19" t="s">
        <v>18</v>
      </c>
      <c r="C5" s="20" t="s">
        <v>0</v>
      </c>
      <c r="D5" s="23" t="s">
        <v>90</v>
      </c>
      <c r="E5" s="21"/>
    </row>
    <row r="6" spans="1:5" ht="12.75">
      <c r="A6" s="19" t="s">
        <v>31</v>
      </c>
      <c r="B6" s="19" t="s">
        <v>34</v>
      </c>
      <c r="C6" s="20" t="s">
        <v>1</v>
      </c>
      <c r="D6" s="21">
        <v>10090</v>
      </c>
      <c r="E6" s="21">
        <v>10090</v>
      </c>
    </row>
    <row r="7" spans="1:5" ht="12.75">
      <c r="A7" s="14"/>
      <c r="B7" s="14"/>
      <c r="C7" s="15"/>
      <c r="D7" s="11"/>
      <c r="E7" s="11"/>
    </row>
    <row r="8" spans="1:5" ht="12.75">
      <c r="A8" s="19" t="s">
        <v>31</v>
      </c>
      <c r="B8" s="19" t="s">
        <v>35</v>
      </c>
      <c r="C8" s="20" t="s">
        <v>0</v>
      </c>
      <c r="D8" s="23" t="s">
        <v>90</v>
      </c>
      <c r="E8" s="21"/>
    </row>
    <row r="9" spans="1:5" ht="12.75">
      <c r="A9" s="19" t="s">
        <v>31</v>
      </c>
      <c r="B9" s="19" t="s">
        <v>36</v>
      </c>
      <c r="C9" s="20" t="s">
        <v>1</v>
      </c>
      <c r="D9" s="21">
        <v>19286</v>
      </c>
      <c r="E9" s="21">
        <v>19286</v>
      </c>
    </row>
    <row r="10" spans="1:5" ht="12.75">
      <c r="A10" s="14"/>
      <c r="B10" s="14"/>
      <c r="C10" s="15"/>
      <c r="D10" s="11"/>
      <c r="E10" s="11"/>
    </row>
    <row r="11" spans="1:5" ht="12.75">
      <c r="A11" s="19" t="s">
        <v>31</v>
      </c>
      <c r="B11" s="19" t="s">
        <v>37</v>
      </c>
      <c r="C11" s="20" t="s">
        <v>0</v>
      </c>
      <c r="D11" s="23" t="s">
        <v>90</v>
      </c>
      <c r="E11" s="21"/>
    </row>
    <row r="12" spans="1:5" ht="12.75">
      <c r="A12" s="19" t="s">
        <v>31</v>
      </c>
      <c r="B12" s="19" t="s">
        <v>38</v>
      </c>
      <c r="C12" s="20" t="s">
        <v>1</v>
      </c>
      <c r="D12" s="21">
        <v>13811</v>
      </c>
      <c r="E12" s="21">
        <v>13811</v>
      </c>
    </row>
    <row r="13" spans="1:5" ht="12.75">
      <c r="A13" s="14"/>
      <c r="B13" s="14"/>
      <c r="C13" s="15"/>
      <c r="D13" s="11"/>
      <c r="E13" s="11"/>
    </row>
    <row r="14" spans="1:5" ht="12.75">
      <c r="A14" s="19" t="s">
        <v>31</v>
      </c>
      <c r="B14" s="19" t="s">
        <v>39</v>
      </c>
      <c r="C14" s="20" t="s">
        <v>0</v>
      </c>
      <c r="D14" s="21">
        <v>13275</v>
      </c>
      <c r="E14" s="21"/>
    </row>
    <row r="15" spans="1:5" ht="12.75">
      <c r="A15" s="19" t="s">
        <v>31</v>
      </c>
      <c r="B15" s="19" t="s">
        <v>40</v>
      </c>
      <c r="C15" s="20" t="s">
        <v>1</v>
      </c>
      <c r="D15" s="21">
        <v>27408</v>
      </c>
      <c r="E15" s="21">
        <f>SUM(D14:D15)</f>
        <v>40683</v>
      </c>
    </row>
    <row r="16" spans="1:5" ht="12.75">
      <c r="A16" s="14"/>
      <c r="B16" s="14"/>
      <c r="C16" s="15"/>
      <c r="D16" s="11"/>
      <c r="E16" s="11"/>
    </row>
    <row r="17" spans="1:5" ht="12.75">
      <c r="A17" s="19" t="s">
        <v>31</v>
      </c>
      <c r="B17" s="19" t="s">
        <v>24</v>
      </c>
      <c r="C17" s="20" t="s">
        <v>0</v>
      </c>
      <c r="D17" s="21">
        <v>33670</v>
      </c>
      <c r="E17" s="21"/>
    </row>
    <row r="18" spans="1:5" ht="12.75">
      <c r="A18" s="19" t="s">
        <v>31</v>
      </c>
      <c r="B18" s="19" t="s">
        <v>41</v>
      </c>
      <c r="C18" s="20" t="s">
        <v>1</v>
      </c>
      <c r="D18" s="21">
        <v>205203</v>
      </c>
      <c r="E18" s="21"/>
    </row>
    <row r="19" spans="1:5" ht="12.75">
      <c r="A19" s="19" t="s">
        <v>31</v>
      </c>
      <c r="B19" s="19" t="s">
        <v>42</v>
      </c>
      <c r="C19" s="20" t="s">
        <v>1</v>
      </c>
      <c r="D19" s="21">
        <v>17676</v>
      </c>
      <c r="E19" s="21">
        <f>SUM(D17:D19)</f>
        <v>256549</v>
      </c>
    </row>
    <row r="20" spans="1:5" ht="12.75">
      <c r="A20" s="14"/>
      <c r="B20" s="14"/>
      <c r="C20" s="15"/>
      <c r="D20" s="11"/>
      <c r="E20" s="11"/>
    </row>
    <row r="21" spans="1:5" ht="12.75">
      <c r="A21" s="19" t="s">
        <v>31</v>
      </c>
      <c r="B21" s="19" t="s">
        <v>15</v>
      </c>
      <c r="C21" s="20" t="s">
        <v>0</v>
      </c>
      <c r="D21" s="23" t="s">
        <v>90</v>
      </c>
      <c r="E21" s="21"/>
    </row>
    <row r="22" spans="1:5" ht="12.75">
      <c r="A22" s="19" t="s">
        <v>31</v>
      </c>
      <c r="B22" s="19" t="s">
        <v>43</v>
      </c>
      <c r="C22" s="20" t="s">
        <v>1</v>
      </c>
      <c r="D22" s="21">
        <v>18785</v>
      </c>
      <c r="E22" s="21">
        <v>18785</v>
      </c>
    </row>
    <row r="23" spans="1:5" ht="12.75">
      <c r="A23" s="14"/>
      <c r="B23" s="14"/>
      <c r="C23" s="15"/>
      <c r="D23" s="11"/>
      <c r="E23" s="11"/>
    </row>
    <row r="24" spans="1:5" ht="12.75">
      <c r="A24" s="19" t="s">
        <v>31</v>
      </c>
      <c r="B24" s="19" t="s">
        <v>44</v>
      </c>
      <c r="C24" s="20" t="s">
        <v>0</v>
      </c>
      <c r="D24" s="21">
        <v>55210</v>
      </c>
      <c r="E24" s="21"/>
    </row>
    <row r="25" spans="1:5" ht="12.75">
      <c r="A25" s="19" t="s">
        <v>31</v>
      </c>
      <c r="B25" s="19" t="s">
        <v>45</v>
      </c>
      <c r="C25" s="20" t="s">
        <v>1</v>
      </c>
      <c r="D25" s="21">
        <v>204201</v>
      </c>
      <c r="E25" s="21">
        <f>SUM(D24:D25)</f>
        <v>259411</v>
      </c>
    </row>
    <row r="26" spans="1:5" ht="12.75">
      <c r="A26" s="14"/>
      <c r="B26" s="14"/>
      <c r="C26" s="15"/>
      <c r="D26" s="11"/>
      <c r="E26" s="11"/>
    </row>
    <row r="27" spans="1:5" ht="12.75">
      <c r="A27" s="19" t="s">
        <v>31</v>
      </c>
      <c r="B27" s="19" t="s">
        <v>46</v>
      </c>
      <c r="C27" s="20" t="s">
        <v>0</v>
      </c>
      <c r="D27" s="23" t="s">
        <v>90</v>
      </c>
      <c r="E27" s="21"/>
    </row>
    <row r="28" spans="1:5" ht="12.75">
      <c r="A28" s="19" t="s">
        <v>31</v>
      </c>
      <c r="B28" s="19" t="s">
        <v>47</v>
      </c>
      <c r="C28" s="20" t="s">
        <v>1</v>
      </c>
      <c r="D28" s="21">
        <v>15636</v>
      </c>
      <c r="E28" s="21">
        <v>15636</v>
      </c>
    </row>
    <row r="29" spans="1:5" ht="12.75">
      <c r="A29" s="14"/>
      <c r="B29" s="14"/>
      <c r="C29" s="15"/>
      <c r="D29" s="11"/>
      <c r="E29" s="11"/>
    </row>
    <row r="30" spans="1:5" ht="12.75">
      <c r="A30" s="19" t="s">
        <v>31</v>
      </c>
      <c r="B30" s="19" t="s">
        <v>48</v>
      </c>
      <c r="C30" s="20" t="s">
        <v>0</v>
      </c>
      <c r="D30" s="21">
        <v>20646</v>
      </c>
      <c r="E30" s="21"/>
    </row>
    <row r="31" spans="1:5" ht="12.75">
      <c r="A31" s="19" t="s">
        <v>31</v>
      </c>
      <c r="B31" s="19" t="s">
        <v>49</v>
      </c>
      <c r="C31" s="20" t="s">
        <v>1</v>
      </c>
      <c r="D31" s="21">
        <v>82367</v>
      </c>
      <c r="E31" s="21">
        <f>SUM(D30:D31)</f>
        <v>103013</v>
      </c>
    </row>
    <row r="32" spans="1:5" ht="12.75">
      <c r="A32" s="14"/>
      <c r="B32" s="14"/>
      <c r="C32" s="15"/>
      <c r="D32" s="11"/>
      <c r="E32" s="11"/>
    </row>
    <row r="33" spans="1:5" ht="12.75">
      <c r="A33" s="19" t="s">
        <v>31</v>
      </c>
      <c r="B33" s="19" t="s">
        <v>50</v>
      </c>
      <c r="C33" s="20" t="s">
        <v>0</v>
      </c>
      <c r="D33" s="21">
        <v>16173</v>
      </c>
      <c r="E33" s="21"/>
    </row>
    <row r="34" spans="1:5" ht="12.75">
      <c r="A34" s="19" t="s">
        <v>31</v>
      </c>
      <c r="B34" s="19" t="s">
        <v>29</v>
      </c>
      <c r="C34" s="20" t="s">
        <v>1</v>
      </c>
      <c r="D34" s="21">
        <v>46587</v>
      </c>
      <c r="E34" s="21">
        <f>SUM(D33:D34)</f>
        <v>62760</v>
      </c>
    </row>
    <row r="35" spans="1:5" ht="12.75">
      <c r="A35" s="14"/>
      <c r="B35" s="14"/>
      <c r="C35" s="15"/>
      <c r="D35" s="11"/>
      <c r="E35" s="11"/>
    </row>
    <row r="36" spans="1:5" ht="12.75">
      <c r="A36" s="19" t="s">
        <v>31</v>
      </c>
      <c r="B36" s="19" t="s">
        <v>23</v>
      </c>
      <c r="C36" s="20" t="s">
        <v>0</v>
      </c>
      <c r="D36" s="21">
        <v>14527</v>
      </c>
      <c r="E36" s="21"/>
    </row>
    <row r="37" spans="1:5" ht="12.75">
      <c r="A37" s="19" t="s">
        <v>31</v>
      </c>
      <c r="B37" s="19" t="s">
        <v>51</v>
      </c>
      <c r="C37" s="20" t="s">
        <v>1</v>
      </c>
      <c r="D37" s="21">
        <v>104015</v>
      </c>
      <c r="E37" s="21">
        <f>SUM(D36:D37)</f>
        <v>118542</v>
      </c>
    </row>
    <row r="38" spans="1:5" ht="12.75">
      <c r="A38" s="14"/>
      <c r="B38" s="14"/>
      <c r="C38" s="15"/>
      <c r="D38" s="11"/>
      <c r="E38" s="11"/>
    </row>
    <row r="39" spans="1:5" ht="12.75">
      <c r="A39" s="19" t="s">
        <v>31</v>
      </c>
      <c r="B39" s="19" t="s">
        <v>52</v>
      </c>
      <c r="C39" s="20" t="s">
        <v>0</v>
      </c>
      <c r="D39" s="23" t="s">
        <v>90</v>
      </c>
      <c r="E39" s="21"/>
    </row>
    <row r="40" spans="1:5" ht="12.75">
      <c r="A40" s="19" t="s">
        <v>31</v>
      </c>
      <c r="B40" s="19" t="s">
        <v>53</v>
      </c>
      <c r="C40" s="20" t="s">
        <v>1</v>
      </c>
      <c r="D40" s="21">
        <v>11450</v>
      </c>
      <c r="E40" s="21">
        <v>11450</v>
      </c>
    </row>
    <row r="41" spans="1:5" ht="12.75">
      <c r="A41" s="14"/>
      <c r="B41" s="14"/>
      <c r="C41" s="15"/>
      <c r="D41" s="11"/>
      <c r="E41" s="11"/>
    </row>
    <row r="42" spans="1:5" ht="12.75">
      <c r="A42" s="19" t="s">
        <v>31</v>
      </c>
      <c r="B42" s="19" t="s">
        <v>54</v>
      </c>
      <c r="C42" s="20" t="s">
        <v>0</v>
      </c>
      <c r="D42" s="23" t="s">
        <v>90</v>
      </c>
      <c r="E42" s="21"/>
    </row>
    <row r="43" spans="1:5" ht="12.75">
      <c r="A43" s="19" t="s">
        <v>31</v>
      </c>
      <c r="B43" s="19" t="s">
        <v>27</v>
      </c>
      <c r="C43" s="20" t="s">
        <v>1</v>
      </c>
      <c r="D43" s="21">
        <v>25333</v>
      </c>
      <c r="E43" s="21">
        <v>25333</v>
      </c>
    </row>
    <row r="44" spans="1:5" ht="12.75">
      <c r="A44" s="14"/>
      <c r="B44" s="14"/>
      <c r="C44" s="15"/>
      <c r="D44" s="11"/>
      <c r="E44" s="11"/>
    </row>
    <row r="45" spans="1:5" ht="12.75">
      <c r="A45" s="19" t="s">
        <v>31</v>
      </c>
      <c r="B45" s="19" t="s">
        <v>12</v>
      </c>
      <c r="C45" s="20" t="s">
        <v>0</v>
      </c>
      <c r="D45" s="21">
        <v>25440</v>
      </c>
      <c r="E45" s="21"/>
    </row>
    <row r="46" spans="1:5" ht="12.75">
      <c r="A46" s="19" t="s">
        <v>31</v>
      </c>
      <c r="B46" s="19" t="s">
        <v>55</v>
      </c>
      <c r="C46" s="20" t="s">
        <v>1</v>
      </c>
      <c r="D46" s="21">
        <v>17461</v>
      </c>
      <c r="E46" s="21"/>
    </row>
    <row r="47" spans="1:5" ht="12.75">
      <c r="A47" s="19" t="s">
        <v>31</v>
      </c>
      <c r="B47" s="19" t="s">
        <v>56</v>
      </c>
      <c r="C47" s="20" t="s">
        <v>1</v>
      </c>
      <c r="D47" s="21">
        <v>72921</v>
      </c>
      <c r="E47" s="21"/>
    </row>
    <row r="48" spans="1:5" ht="12.75">
      <c r="A48" s="19" t="s">
        <v>31</v>
      </c>
      <c r="B48" s="19" t="s">
        <v>57</v>
      </c>
      <c r="C48" s="20" t="s">
        <v>1</v>
      </c>
      <c r="D48" s="21">
        <v>15135</v>
      </c>
      <c r="E48" s="21">
        <f>SUM(D45:D48)</f>
        <v>130957</v>
      </c>
    </row>
    <row r="49" spans="1:5" ht="12.75">
      <c r="A49" s="14"/>
      <c r="B49" s="14"/>
      <c r="C49" s="15"/>
      <c r="D49" s="11"/>
      <c r="E49" s="11"/>
    </row>
    <row r="50" spans="1:5" ht="12.75">
      <c r="A50" s="19" t="s">
        <v>31</v>
      </c>
      <c r="B50" s="19" t="s">
        <v>58</v>
      </c>
      <c r="C50" s="20" t="s">
        <v>0</v>
      </c>
      <c r="D50" s="21">
        <v>53492</v>
      </c>
      <c r="E50" s="21"/>
    </row>
    <row r="51" spans="1:5" ht="12.75">
      <c r="A51" s="19" t="s">
        <v>31</v>
      </c>
      <c r="B51" s="19" t="s">
        <v>59</v>
      </c>
      <c r="C51" s="20" t="s">
        <v>1</v>
      </c>
      <c r="D51" s="21">
        <v>11700</v>
      </c>
      <c r="E51" s="21"/>
    </row>
    <row r="52" spans="1:5" ht="12.75">
      <c r="A52" s="19" t="s">
        <v>31</v>
      </c>
      <c r="B52" s="19" t="s">
        <v>60</v>
      </c>
      <c r="C52" s="20" t="s">
        <v>1</v>
      </c>
      <c r="D52" s="21">
        <v>1404646</v>
      </c>
      <c r="E52" s="21">
        <f>SUM(D50:D52)</f>
        <v>1469838</v>
      </c>
    </row>
    <row r="53" spans="1:5" ht="12.75">
      <c r="A53" s="14"/>
      <c r="B53" s="14"/>
      <c r="C53" s="15"/>
      <c r="D53" s="11"/>
      <c r="E53" s="11"/>
    </row>
    <row r="54" spans="1:5" ht="12.75">
      <c r="A54" s="19" t="s">
        <v>31</v>
      </c>
      <c r="B54" s="19" t="s">
        <v>61</v>
      </c>
      <c r="C54" s="20" t="s">
        <v>0</v>
      </c>
      <c r="D54" s="23" t="s">
        <v>90</v>
      </c>
      <c r="E54" s="21"/>
    </row>
    <row r="55" spans="1:5" ht="12.75">
      <c r="A55" s="19" t="s">
        <v>31</v>
      </c>
      <c r="B55" s="19" t="s">
        <v>62</v>
      </c>
      <c r="C55" s="20" t="s">
        <v>1</v>
      </c>
      <c r="D55" s="21">
        <v>11271</v>
      </c>
      <c r="E55" s="21">
        <v>11271</v>
      </c>
    </row>
    <row r="56" spans="1:5" ht="12.75">
      <c r="A56" s="14"/>
      <c r="B56" s="14"/>
      <c r="C56" s="15"/>
      <c r="D56" s="11"/>
      <c r="E56" s="11"/>
    </row>
    <row r="57" spans="1:5" ht="12.75">
      <c r="A57" s="19" t="s">
        <v>31</v>
      </c>
      <c r="B57" s="19" t="s">
        <v>16</v>
      </c>
      <c r="C57" s="20" t="s">
        <v>0</v>
      </c>
      <c r="D57" s="21">
        <v>17962</v>
      </c>
      <c r="E57" s="21"/>
    </row>
    <row r="58" spans="1:5" ht="12.75">
      <c r="A58" s="19" t="s">
        <v>31</v>
      </c>
      <c r="B58" s="19" t="s">
        <v>20</v>
      </c>
      <c r="C58" s="20" t="s">
        <v>1</v>
      </c>
      <c r="D58" s="21">
        <v>28338</v>
      </c>
      <c r="E58" s="21">
        <f>SUM(D57:D58)</f>
        <v>46300</v>
      </c>
    </row>
    <row r="59" spans="1:5" ht="12.75">
      <c r="A59" s="14"/>
      <c r="B59" s="14"/>
      <c r="C59" s="15"/>
      <c r="D59" s="11"/>
      <c r="E59" s="11"/>
    </row>
    <row r="60" spans="1:5" ht="12.75">
      <c r="A60" s="14" t="s">
        <v>31</v>
      </c>
      <c r="B60" s="14" t="s">
        <v>63</v>
      </c>
      <c r="C60" s="15" t="s">
        <v>1</v>
      </c>
      <c r="D60" s="11">
        <v>11736</v>
      </c>
      <c r="E60" s="11"/>
    </row>
    <row r="61" spans="1:5" ht="12.75">
      <c r="A61" s="14" t="s">
        <v>31</v>
      </c>
      <c r="B61" s="14" t="s">
        <v>30</v>
      </c>
      <c r="C61" s="15" t="s">
        <v>0</v>
      </c>
      <c r="D61" s="11">
        <v>11629</v>
      </c>
      <c r="E61" s="11"/>
    </row>
    <row r="62" spans="1:5" ht="12.75">
      <c r="A62" s="14" t="s">
        <v>31</v>
      </c>
      <c r="B62" s="14" t="s">
        <v>64</v>
      </c>
      <c r="C62" s="15" t="s">
        <v>1</v>
      </c>
      <c r="D62" s="11">
        <v>21468</v>
      </c>
      <c r="E62" s="11"/>
    </row>
    <row r="63" spans="1:5" ht="12.75">
      <c r="A63" s="14" t="s">
        <v>31</v>
      </c>
      <c r="B63" s="14" t="s">
        <v>65</v>
      </c>
      <c r="C63" s="15" t="s">
        <v>0</v>
      </c>
      <c r="D63" s="11">
        <v>34457</v>
      </c>
      <c r="E63" s="11"/>
    </row>
    <row r="64" spans="1:5" ht="12.75">
      <c r="A64" s="14" t="s">
        <v>31</v>
      </c>
      <c r="B64" s="14" t="s">
        <v>66</v>
      </c>
      <c r="C64" s="15" t="s">
        <v>0</v>
      </c>
      <c r="D64" s="11">
        <v>35137</v>
      </c>
      <c r="E64" s="11"/>
    </row>
    <row r="65" spans="1:5" ht="12.75">
      <c r="A65" s="14" t="s">
        <v>31</v>
      </c>
      <c r="B65" s="14" t="s">
        <v>67</v>
      </c>
      <c r="C65" s="15" t="s">
        <v>1</v>
      </c>
      <c r="D65" s="11">
        <v>14813</v>
      </c>
      <c r="E65" s="11"/>
    </row>
    <row r="66" spans="1:5" ht="12.75">
      <c r="A66" s="14" t="s">
        <v>31</v>
      </c>
      <c r="B66" s="14" t="s">
        <v>68</v>
      </c>
      <c r="C66" s="15" t="s">
        <v>0</v>
      </c>
      <c r="D66" s="11">
        <v>10305</v>
      </c>
      <c r="E66" s="11"/>
    </row>
    <row r="67" spans="1:5" ht="12.75">
      <c r="A67" s="14" t="s">
        <v>31</v>
      </c>
      <c r="B67" s="14" t="s">
        <v>26</v>
      </c>
      <c r="C67" s="15" t="s">
        <v>1</v>
      </c>
      <c r="D67" s="11">
        <v>40575</v>
      </c>
      <c r="E67" s="11"/>
    </row>
    <row r="68" spans="1:5" ht="12.75">
      <c r="A68" s="14" t="s">
        <v>31</v>
      </c>
      <c r="B68" s="14" t="s">
        <v>69</v>
      </c>
      <c r="C68" s="15" t="s">
        <v>0</v>
      </c>
      <c r="D68" s="11">
        <v>10376</v>
      </c>
      <c r="E68" s="11"/>
    </row>
    <row r="69" spans="1:5" ht="12.75">
      <c r="A69" s="14" t="s">
        <v>31</v>
      </c>
      <c r="B69" s="14" t="s">
        <v>70</v>
      </c>
      <c r="C69" s="15" t="s">
        <v>1</v>
      </c>
      <c r="D69" s="11">
        <v>11665</v>
      </c>
      <c r="E69" s="11"/>
    </row>
    <row r="70" spans="1:5" ht="12.75">
      <c r="A70" s="14" t="s">
        <v>31</v>
      </c>
      <c r="B70" s="14" t="s">
        <v>71</v>
      </c>
      <c r="C70" s="15" t="s">
        <v>1</v>
      </c>
      <c r="D70" s="11">
        <v>12917</v>
      </c>
      <c r="E70" s="11"/>
    </row>
    <row r="71" spans="1:5" ht="12.75">
      <c r="A71" s="14" t="s">
        <v>31</v>
      </c>
      <c r="B71" s="14" t="s">
        <v>72</v>
      </c>
      <c r="C71" s="15" t="s">
        <v>0</v>
      </c>
      <c r="D71" s="11">
        <v>15028</v>
      </c>
      <c r="E71" s="11"/>
    </row>
    <row r="72" spans="1:5" ht="12.75">
      <c r="A72" s="14" t="s">
        <v>31</v>
      </c>
      <c r="B72" s="14" t="s">
        <v>73</v>
      </c>
      <c r="C72" s="15" t="s">
        <v>0</v>
      </c>
      <c r="D72" s="11">
        <v>13489</v>
      </c>
      <c r="E72" s="11"/>
    </row>
    <row r="73" spans="1:5" ht="12.75">
      <c r="A73" s="14" t="s">
        <v>31</v>
      </c>
      <c r="B73" s="14" t="s">
        <v>74</v>
      </c>
      <c r="C73" s="15" t="s">
        <v>1</v>
      </c>
      <c r="D73" s="11">
        <v>13811</v>
      </c>
      <c r="E73" s="11"/>
    </row>
    <row r="74" spans="1:5" ht="12.75">
      <c r="A74" s="14" t="s">
        <v>31</v>
      </c>
      <c r="B74" s="14" t="s">
        <v>75</v>
      </c>
      <c r="C74" s="15" t="s">
        <v>1</v>
      </c>
      <c r="D74" s="11">
        <v>10484</v>
      </c>
      <c r="E74" s="11"/>
    </row>
    <row r="75" spans="1:5" ht="12.75">
      <c r="A75" s="14" t="s">
        <v>31</v>
      </c>
      <c r="B75" s="14" t="s">
        <v>25</v>
      </c>
      <c r="C75" s="15" t="s">
        <v>0</v>
      </c>
      <c r="D75" s="11">
        <v>25154</v>
      </c>
      <c r="E75" s="11"/>
    </row>
    <row r="76" spans="1:5" ht="12.75">
      <c r="A76" s="14" t="s">
        <v>31</v>
      </c>
      <c r="B76" s="14" t="s">
        <v>76</v>
      </c>
      <c r="C76" s="15" t="s">
        <v>0</v>
      </c>
      <c r="D76" s="11">
        <v>11056</v>
      </c>
      <c r="E76" s="11"/>
    </row>
    <row r="77" spans="1:5" ht="12.75">
      <c r="A77" s="14" t="s">
        <v>31</v>
      </c>
      <c r="B77" s="14" t="s">
        <v>77</v>
      </c>
      <c r="C77" s="15" t="s">
        <v>0</v>
      </c>
      <c r="D77" s="11">
        <v>11020</v>
      </c>
      <c r="E77" s="11"/>
    </row>
    <row r="78" spans="1:5" ht="12.75">
      <c r="A78" s="14" t="s">
        <v>31</v>
      </c>
      <c r="B78" s="14" t="s">
        <v>14</v>
      </c>
      <c r="C78" s="15" t="s">
        <v>1</v>
      </c>
      <c r="D78" s="11">
        <v>18284</v>
      </c>
      <c r="E78" s="11"/>
    </row>
    <row r="79" spans="1:5" ht="12.75">
      <c r="A79" s="14" t="s">
        <v>31</v>
      </c>
      <c r="B79" s="14" t="s">
        <v>21</v>
      </c>
      <c r="C79" s="15" t="s">
        <v>0</v>
      </c>
      <c r="D79" s="11">
        <v>10734</v>
      </c>
      <c r="E79" s="11"/>
    </row>
    <row r="80" spans="1:5" ht="12.75">
      <c r="A80" s="14" t="s">
        <v>31</v>
      </c>
      <c r="B80" s="14" t="s">
        <v>78</v>
      </c>
      <c r="C80" s="15" t="s">
        <v>1</v>
      </c>
      <c r="D80" s="11">
        <v>37427</v>
      </c>
      <c r="E80" s="11"/>
    </row>
    <row r="81" spans="1:5" ht="12.75">
      <c r="A81" s="14" t="s">
        <v>31</v>
      </c>
      <c r="B81" s="14" t="s">
        <v>79</v>
      </c>
      <c r="C81" s="15" t="s">
        <v>1</v>
      </c>
      <c r="D81" s="11">
        <v>40325</v>
      </c>
      <c r="E81" s="11"/>
    </row>
    <row r="82" spans="1:5" ht="12.75">
      <c r="A82" s="14" t="s">
        <v>31</v>
      </c>
      <c r="B82" s="14" t="s">
        <v>28</v>
      </c>
      <c r="C82" s="15" t="s">
        <v>0</v>
      </c>
      <c r="D82" s="11">
        <v>15636</v>
      </c>
      <c r="E82" s="11"/>
    </row>
    <row r="83" spans="1:5" ht="12.75">
      <c r="A83" s="14" t="s">
        <v>31</v>
      </c>
      <c r="B83" s="14" t="s">
        <v>80</v>
      </c>
      <c r="C83" s="15" t="s">
        <v>1</v>
      </c>
      <c r="D83" s="11">
        <v>13454</v>
      </c>
      <c r="E83" s="11"/>
    </row>
    <row r="84" spans="1:5" ht="12.75">
      <c r="A84" s="14" t="s">
        <v>31</v>
      </c>
      <c r="B84" s="14" t="s">
        <v>13</v>
      </c>
      <c r="C84" s="15" t="s">
        <v>0</v>
      </c>
      <c r="D84" s="11">
        <v>11629</v>
      </c>
      <c r="E84" s="11"/>
    </row>
    <row r="85" spans="1:5" ht="12.75">
      <c r="A85" s="14" t="s">
        <v>31</v>
      </c>
      <c r="B85" s="14" t="s">
        <v>81</v>
      </c>
      <c r="C85" s="15" t="s">
        <v>0</v>
      </c>
      <c r="D85" s="11">
        <v>14420</v>
      </c>
      <c r="E85" s="11"/>
    </row>
    <row r="86" spans="1:5" ht="12.75">
      <c r="A86" s="14" t="s">
        <v>31</v>
      </c>
      <c r="B86" s="14" t="s">
        <v>22</v>
      </c>
      <c r="C86" s="15" t="s">
        <v>0</v>
      </c>
      <c r="D86" s="11">
        <v>13811</v>
      </c>
      <c r="E86" s="11"/>
    </row>
    <row r="87" spans="1:5" ht="12.75">
      <c r="A87" s="14" t="s">
        <v>31</v>
      </c>
      <c r="B87" s="14" t="s">
        <v>82</v>
      </c>
      <c r="C87" s="15" t="s">
        <v>1</v>
      </c>
      <c r="D87" s="11">
        <v>933270</v>
      </c>
      <c r="E87" s="11"/>
    </row>
    <row r="88" spans="1:5" ht="12.75">
      <c r="A88" s="14" t="s">
        <v>31</v>
      </c>
      <c r="B88" s="14" t="s">
        <v>83</v>
      </c>
      <c r="C88" s="15" t="s">
        <v>1</v>
      </c>
      <c r="D88" s="11">
        <v>16710</v>
      </c>
      <c r="E88" s="11"/>
    </row>
    <row r="89" spans="1:5" ht="12.75">
      <c r="A89" s="14" t="s">
        <v>31</v>
      </c>
      <c r="B89" s="14" t="s">
        <v>84</v>
      </c>
      <c r="C89" s="15" t="s">
        <v>0</v>
      </c>
      <c r="D89" s="11">
        <v>12631</v>
      </c>
      <c r="E89" s="11"/>
    </row>
    <row r="90" spans="1:5" ht="12.75">
      <c r="A90" s="14" t="s">
        <v>31</v>
      </c>
      <c r="B90" s="14" t="s">
        <v>85</v>
      </c>
      <c r="C90" s="15" t="s">
        <v>0</v>
      </c>
      <c r="D90" s="11">
        <v>13597</v>
      </c>
      <c r="E90" s="11"/>
    </row>
    <row r="91" spans="1:5" ht="12.75">
      <c r="A91" s="14" t="s">
        <v>31</v>
      </c>
      <c r="B91" s="14" t="s">
        <v>86</v>
      </c>
      <c r="C91" s="15" t="s">
        <v>0</v>
      </c>
      <c r="D91" s="11">
        <v>13776</v>
      </c>
      <c r="E91" s="11"/>
    </row>
    <row r="92" spans="1:5" ht="12.75">
      <c r="A92" s="14" t="s">
        <v>31</v>
      </c>
      <c r="B92" s="14" t="s">
        <v>19</v>
      </c>
      <c r="C92" s="15" t="s">
        <v>0</v>
      </c>
      <c r="D92" s="11">
        <v>44046</v>
      </c>
      <c r="E92" s="11"/>
    </row>
    <row r="93" spans="1:5" ht="12.75">
      <c r="A93" s="14" t="s">
        <v>31</v>
      </c>
      <c r="B93" s="14" t="s">
        <v>87</v>
      </c>
      <c r="C93" s="15" t="s">
        <v>0</v>
      </c>
      <c r="D93" s="11">
        <v>15028</v>
      </c>
      <c r="E93" s="11"/>
    </row>
    <row r="94" spans="1:5" ht="12.75">
      <c r="A94" s="14" t="s">
        <v>31</v>
      </c>
      <c r="B94" s="14" t="s">
        <v>88</v>
      </c>
      <c r="C94" s="15" t="s">
        <v>0</v>
      </c>
      <c r="D94" s="11">
        <v>20932</v>
      </c>
      <c r="E94" s="11"/>
    </row>
    <row r="95" spans="1:5" ht="12.75">
      <c r="A95" s="14" t="s">
        <v>31</v>
      </c>
      <c r="B95" s="14" t="s">
        <v>17</v>
      </c>
      <c r="C95" s="15" t="s">
        <v>0</v>
      </c>
      <c r="D95" s="11">
        <v>26299</v>
      </c>
      <c r="E95" s="11"/>
    </row>
    <row r="96" spans="1:5" ht="12.75">
      <c r="A96" s="14"/>
      <c r="B96" s="14"/>
      <c r="C96" s="15"/>
      <c r="D96" s="11"/>
      <c r="E96" s="11"/>
    </row>
    <row r="97" spans="1:5" ht="12.75">
      <c r="A97" s="19"/>
      <c r="B97" s="22" t="s">
        <v>9</v>
      </c>
      <c r="C97" s="22"/>
      <c r="D97" s="18">
        <f>SUM(D3:D95)</f>
        <v>4211972</v>
      </c>
      <c r="E97" s="21"/>
    </row>
    <row r="98" spans="1:5" ht="12.75">
      <c r="A98" s="14"/>
      <c r="B98" s="13"/>
      <c r="C98" s="13"/>
      <c r="D98" s="12"/>
      <c r="E98" s="11"/>
    </row>
    <row r="99" spans="1:5" ht="12.75">
      <c r="A99" s="14"/>
      <c r="B99" s="13" t="s">
        <v>10</v>
      </c>
      <c r="C99" s="13"/>
      <c r="D99" s="12">
        <v>8044465</v>
      </c>
      <c r="E99" s="11"/>
    </row>
    <row r="100" spans="1:5" ht="12.75">
      <c r="A100" s="14"/>
      <c r="B100" s="13"/>
      <c r="C100" s="13"/>
      <c r="D100" s="12"/>
      <c r="E100" s="11"/>
    </row>
    <row r="101" spans="1:5" ht="12.75">
      <c r="A101" s="19"/>
      <c r="B101" s="22" t="s">
        <v>89</v>
      </c>
      <c r="C101" s="22"/>
      <c r="D101" s="18">
        <f>+D97+D99</f>
        <v>12256437</v>
      </c>
      <c r="E101" s="21"/>
    </row>
    <row r="103" spans="1:5" ht="75" customHeight="1">
      <c r="A103" s="27" t="s">
        <v>5</v>
      </c>
      <c r="B103" s="25"/>
      <c r="C103" s="25"/>
      <c r="D103" s="25"/>
      <c r="E103" s="26"/>
    </row>
    <row r="104" spans="1:5" ht="75" customHeight="1">
      <c r="A104" s="24" t="s">
        <v>11</v>
      </c>
      <c r="B104" s="25"/>
      <c r="C104" s="25"/>
      <c r="D104" s="25"/>
      <c r="E104" s="26"/>
    </row>
  </sheetData>
  <mergeCells count="2">
    <mergeCell ref="A104:E104"/>
    <mergeCell ref="A103:E103"/>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2009-05-19T23:49:08Z</cp:lastPrinted>
  <dcterms:created xsi:type="dcterms:W3CDTF">2009-05-15T17:06:43Z</dcterms:created>
  <dcterms:modified xsi:type="dcterms:W3CDTF">2009-05-26T13:30:07Z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-1358966987</vt:i4>
  </property>
  <property fmtid="{D5CDD505-2E9C-101B-9397-08002B2CF9AE}" pid="3" name="_EmailSubject">
    <vt:lpwstr>P - W  with CT</vt:lpwstr>
  </property>
  <property fmtid="{D5CDD505-2E9C-101B-9397-08002B2CF9AE}" pid="4" name="_AuthorEmail">
    <vt:lpwstr>Michael.Austin@ojp.usdoj.gov</vt:lpwstr>
  </property>
  <property fmtid="{D5CDD505-2E9C-101B-9397-08002B2CF9AE}" pid="5" name="_AuthorEmailDisplayName">
    <vt:lpwstr>Austin, Michael</vt:lpwstr>
  </property>
  <property fmtid="{D5CDD505-2E9C-101B-9397-08002B2CF9AE}" pid="6" name="_ReviewingToolsShownOnce">
    <vt:lpwstr/>
  </property>
</Properties>
</file>