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ograms_Office\Coronavirus Emergency Supplemental Funding\Local CESF Allocations\Final Local allocations\"/>
    </mc:Choice>
  </mc:AlternateContent>
  <bookViews>
    <workbookView xWindow="0" yWindow="0" windowWidth="28800" windowHeight="12300"/>
  </bookViews>
  <sheets>
    <sheet name="CA" sheetId="1" r:id="rId1"/>
  </sheets>
  <definedNames>
    <definedName name="_xlnm._FilterDatabase" localSheetId="0" hidden="1">CA!$A$1:$E$215</definedName>
    <definedName name="_xlnm.Print_Area" localSheetId="0">CA!$A$1:$E$215</definedName>
    <definedName name="_xlnm.Print_Titles" localSheetId="0">CA!$1:$1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5" i="1" l="1"/>
  <c r="E155" i="1"/>
  <c r="E114" i="1"/>
  <c r="E95" i="1"/>
  <c r="E153" i="1"/>
  <c r="E185" i="1"/>
  <c r="E157" i="1"/>
  <c r="E147" i="1"/>
  <c r="E59" i="1"/>
  <c r="E93" i="1"/>
  <c r="E148" i="1"/>
  <c r="E150" i="1"/>
  <c r="E80" i="1"/>
  <c r="E104" i="1"/>
  <c r="E12" i="1"/>
  <c r="E166" i="1"/>
  <c r="E142" i="1"/>
  <c r="E154" i="1"/>
  <c r="E6" i="1"/>
  <c r="E60" i="1"/>
  <c r="E86" i="1"/>
  <c r="E35" i="1"/>
  <c r="E200" i="1"/>
  <c r="E149" i="1"/>
  <c r="E140" i="1"/>
  <c r="E119" i="1"/>
  <c r="E151" i="1"/>
  <c r="E143" i="1"/>
  <c r="E129" i="1"/>
  <c r="E77" i="1"/>
  <c r="E57" i="1"/>
  <c r="E202" i="1"/>
  <c r="E156" i="1"/>
  <c r="E108" i="1"/>
  <c r="E30" i="1"/>
  <c r="E121" i="1"/>
  <c r="E7" i="1"/>
  <c r="E115" i="1"/>
  <c r="E134" i="1"/>
  <c r="E176" i="1"/>
  <c r="E182" i="1"/>
  <c r="E67" i="1"/>
  <c r="E181" i="1"/>
  <c r="E116" i="1"/>
  <c r="E102" i="1"/>
  <c r="E19" i="1"/>
  <c r="E4" i="1"/>
  <c r="E68" i="1"/>
  <c r="E178" i="1"/>
  <c r="E52" i="1"/>
  <c r="E69" i="1"/>
  <c r="E76" i="1"/>
  <c r="E54" i="1"/>
  <c r="E62" i="1"/>
  <c r="E175" i="1"/>
  <c r="E203" i="1"/>
  <c r="E56" i="1"/>
  <c r="E103" i="1"/>
  <c r="E123" i="1"/>
  <c r="E174" i="1"/>
  <c r="E172" i="1"/>
  <c r="E158" i="1"/>
  <c r="E26" i="1"/>
  <c r="E36" i="1"/>
  <c r="E96" i="1"/>
  <c r="E97" i="1"/>
  <c r="E51" i="1"/>
  <c r="E74" i="1"/>
  <c r="E139" i="1"/>
  <c r="E184" i="1"/>
  <c r="E113" i="1"/>
  <c r="E73" i="1"/>
  <c r="E98" i="1"/>
  <c r="E196" i="1"/>
  <c r="E152" i="1"/>
  <c r="E58" i="1"/>
  <c r="E48" i="1"/>
  <c r="E39" i="1"/>
  <c r="E167" i="1"/>
  <c r="E31" i="1"/>
  <c r="E18" i="1"/>
  <c r="E194" i="1"/>
  <c r="E37" i="1"/>
  <c r="E46" i="1"/>
  <c r="E204" i="1"/>
  <c r="E91" i="1"/>
  <c r="E171" i="1"/>
  <c r="E63" i="1"/>
  <c r="E61" i="1"/>
  <c r="E28" i="1"/>
  <c r="E70" i="1"/>
  <c r="E15" i="1"/>
  <c r="E163" i="1"/>
  <c r="E13" i="1"/>
  <c r="E170" i="1"/>
  <c r="E101" i="1"/>
  <c r="E122" i="1"/>
  <c r="E131" i="1"/>
  <c r="E209" i="1"/>
  <c r="E112" i="1"/>
  <c r="E79" i="1"/>
  <c r="E173" i="1"/>
  <c r="E110" i="1"/>
  <c r="E66" i="1"/>
  <c r="E128" i="1"/>
  <c r="E132" i="1"/>
  <c r="E127" i="1"/>
  <c r="E120" i="1"/>
  <c r="E205" i="1"/>
  <c r="E160" i="1"/>
  <c r="E207" i="1"/>
  <c r="E206" i="1"/>
  <c r="E168" i="1"/>
  <c r="E72" i="1"/>
  <c r="E197" i="1"/>
  <c r="E210" i="1"/>
  <c r="E193" i="1"/>
  <c r="E8" i="1"/>
  <c r="E177" i="1"/>
  <c r="E21" i="1"/>
  <c r="E162" i="1"/>
  <c r="E107" i="1"/>
  <c r="E85" i="1"/>
  <c r="E50" i="1"/>
  <c r="E44" i="1"/>
  <c r="E213" i="1"/>
  <c r="E208" i="1"/>
  <c r="E42" i="1"/>
  <c r="E191" i="1"/>
  <c r="E32" i="1"/>
  <c r="E43" i="1"/>
  <c r="E2" i="1"/>
  <c r="E118" i="1"/>
  <c r="E99" i="1"/>
  <c r="E198" i="1"/>
  <c r="E65" i="1"/>
  <c r="E17" i="1"/>
  <c r="E165" i="1"/>
  <c r="E125" i="1"/>
  <c r="E146" i="1"/>
  <c r="E211" i="1"/>
  <c r="E55" i="1"/>
  <c r="E214" i="1"/>
  <c r="E105" i="1"/>
  <c r="E126" i="1"/>
  <c r="E29" i="1"/>
  <c r="E199" i="1"/>
  <c r="E135" i="1"/>
  <c r="E130" i="1"/>
  <c r="E34" i="1"/>
  <c r="E144" i="1"/>
  <c r="E25" i="1"/>
  <c r="E71" i="1"/>
  <c r="E22" i="1"/>
  <c r="E164" i="1"/>
  <c r="E38" i="1"/>
  <c r="E117" i="1"/>
  <c r="E92" i="1"/>
  <c r="E83" i="1"/>
  <c r="E124" i="1"/>
  <c r="E10" i="1"/>
  <c r="E64" i="1"/>
  <c r="E106" i="1"/>
  <c r="E90" i="1"/>
  <c r="E9" i="1"/>
  <c r="E88" i="1"/>
  <c r="E187" i="1"/>
  <c r="E161" i="1"/>
  <c r="E137" i="1"/>
  <c r="E49" i="1"/>
  <c r="E82" i="1"/>
  <c r="E41" i="1"/>
  <c r="E3" i="1"/>
  <c r="E159" i="1"/>
  <c r="E45" i="1"/>
  <c r="E183" i="1"/>
  <c r="E27" i="1"/>
  <c r="E179" i="1"/>
  <c r="E169" i="1"/>
  <c r="E136" i="1"/>
  <c r="E195" i="1"/>
  <c r="E75" i="1"/>
  <c r="E201" i="1"/>
  <c r="E23" i="1"/>
  <c r="E192" i="1"/>
  <c r="E186" i="1"/>
  <c r="E14" i="1"/>
  <c r="E145" i="1"/>
  <c r="E11" i="1"/>
  <c r="E5" i="1"/>
  <c r="E24" i="1"/>
  <c r="E190" i="1"/>
  <c r="E89" i="1"/>
  <c r="E84" i="1"/>
  <c r="E78" i="1"/>
  <c r="E138" i="1"/>
  <c r="E16" i="1"/>
  <c r="E20" i="1"/>
  <c r="E109" i="1"/>
  <c r="E81" i="1"/>
  <c r="E40" i="1"/>
  <c r="E33" i="1"/>
  <c r="E141" i="1"/>
  <c r="E133" i="1"/>
  <c r="E53" i="1"/>
  <c r="E47" i="1"/>
  <c r="E94" i="1"/>
  <c r="E215" i="1" l="1"/>
</calcChain>
</file>

<file path=xl/sharedStrings.xml><?xml version="1.0" encoding="utf-8"?>
<sst xmlns="http://schemas.openxmlformats.org/spreadsheetml/2006/main" count="652" uniqueCount="223">
  <si>
    <t>State</t>
  </si>
  <si>
    <t>Jurisdiction Name</t>
  </si>
  <si>
    <t>Government Type</t>
  </si>
  <si>
    <t>Direct Allocation</t>
  </si>
  <si>
    <t>Joint Allocation</t>
  </si>
  <si>
    <t>CA</t>
  </si>
  <si>
    <t>ALAMEDA COUNTY</t>
  </si>
  <si>
    <t>County</t>
  </si>
  <si>
    <t>ALAMEDA CITY</t>
  </si>
  <si>
    <t>Municipal</t>
  </si>
  <si>
    <t>BERKELEY CITY</t>
  </si>
  <si>
    <t>EMERYVILLE CITY</t>
  </si>
  <si>
    <t>FREMONT CITY</t>
  </si>
  <si>
    <t>HAYWARD CITY</t>
  </si>
  <si>
    <t>LIVERMORE CITY</t>
  </si>
  <si>
    <t>OAKLAND CITY</t>
  </si>
  <si>
    <t>SAN LEANDRO CITY</t>
  </si>
  <si>
    <t>UNION CITY</t>
  </si>
  <si>
    <t>BUTTE COUNTY</t>
  </si>
  <si>
    <t>CHICO CITY</t>
  </si>
  <si>
    <t>CONTRA COSTA COUNTY</t>
  </si>
  <si>
    <t>ANTIOCH CITY</t>
  </si>
  <si>
    <t>RICHMOND CITY</t>
  </si>
  <si>
    <t>FRESNO COUNTY</t>
  </si>
  <si>
    <t>FRESNO CITY</t>
  </si>
  <si>
    <t>KINGS COUNTY</t>
  </si>
  <si>
    <t>HANFORD CITY</t>
  </si>
  <si>
    <t>LASSEN COUNTY</t>
  </si>
  <si>
    <t>*</t>
  </si>
  <si>
    <t>SUSANVILLE CITY</t>
  </si>
  <si>
    <t>LOS ANGELES COUNTY</t>
  </si>
  <si>
    <t>LOS ANGELES CITY</t>
  </si>
  <si>
    <t>MARIN COUNTY</t>
  </si>
  <si>
    <t>SAN RAFAEL CITY</t>
  </si>
  <si>
    <t>MONTEREY COUNTY</t>
  </si>
  <si>
    <t>SALINAS CITY</t>
  </si>
  <si>
    <t>NAPA COUNTY</t>
  </si>
  <si>
    <t>NAPA CITY</t>
  </si>
  <si>
    <t>ORANGE COUNTY</t>
  </si>
  <si>
    <t>ANAHEIM CITY</t>
  </si>
  <si>
    <t>BUENA PARK CITY</t>
  </si>
  <si>
    <t>COSTA MESA CITY</t>
  </si>
  <si>
    <t>FULLERTON CITY</t>
  </si>
  <si>
    <t>GARDEN GROVE CITY</t>
  </si>
  <si>
    <t>HUNTINGTON BEACH CITY</t>
  </si>
  <si>
    <t>IRVINE CITY</t>
  </si>
  <si>
    <t>ORANGE CITY</t>
  </si>
  <si>
    <t>SANTA ANA CITY</t>
  </si>
  <si>
    <t>WESTMINSTER CITY</t>
  </si>
  <si>
    <t>RIVERSIDE COUNTY</t>
  </si>
  <si>
    <t>BANNING CITY</t>
  </si>
  <si>
    <t>BEAUMONT CITY</t>
  </si>
  <si>
    <t>COACHELLA CITY</t>
  </si>
  <si>
    <t>CORONA CITY</t>
  </si>
  <si>
    <t>DESERT HOT SPRINGS CITY</t>
  </si>
  <si>
    <t>HEMET CITY</t>
  </si>
  <si>
    <t>INDIO CITY</t>
  </si>
  <si>
    <t>JURUPA VALLEY CITY</t>
  </si>
  <si>
    <t>LAKE ELSINORE CITY</t>
  </si>
  <si>
    <t>MORENO VALLEY CITY</t>
  </si>
  <si>
    <t>PALM SPRINGS CITY</t>
  </si>
  <si>
    <t>PERRIS CITY</t>
  </si>
  <si>
    <t>RIVERSIDE CITY</t>
  </si>
  <si>
    <t>SAN BERNARDINO COUNTY</t>
  </si>
  <si>
    <t>ADELANTO CITY</t>
  </si>
  <si>
    <t>APPLE VALLEY TOWN</t>
  </si>
  <si>
    <t>BARSTOW CITY</t>
  </si>
  <si>
    <t>CHINO CITY</t>
  </si>
  <si>
    <t>COLTON CITY</t>
  </si>
  <si>
    <t>FONTANA CITY</t>
  </si>
  <si>
    <t>HESPERIA CITY</t>
  </si>
  <si>
    <t>HIGHLAND CITY</t>
  </si>
  <si>
    <t>MONTCLAIR CITY</t>
  </si>
  <si>
    <t>ONTARIO CITY</t>
  </si>
  <si>
    <t>RANCHO CUCAMONGA CITY</t>
  </si>
  <si>
    <t>REDLANDS CITY</t>
  </si>
  <si>
    <t>RIALTO CITY</t>
  </si>
  <si>
    <t>SAN BERNARDINO CITY</t>
  </si>
  <si>
    <t>UPLAND CITY</t>
  </si>
  <si>
    <t>VICTORVILLE CITY</t>
  </si>
  <si>
    <t>SAN DIEGO COUNTY</t>
  </si>
  <si>
    <t>SAN DIEGO CITY</t>
  </si>
  <si>
    <t>SAN JOAQUIN COUNTY</t>
  </si>
  <si>
    <t>STOCKTON CITY</t>
  </si>
  <si>
    <t>SANTA BARBARA COUNTY</t>
  </si>
  <si>
    <t>SANTA MARIA CITY</t>
  </si>
  <si>
    <t>SANTA CLARA COUNTY</t>
  </si>
  <si>
    <t>SAN JOSE CITY</t>
  </si>
  <si>
    <t>SANTA CRUZ COUNTY</t>
  </si>
  <si>
    <t>SANTA CRUZ CITY</t>
  </si>
  <si>
    <t>SOLANO COUNTY</t>
  </si>
  <si>
    <t>FAIRFIELD CITY</t>
  </si>
  <si>
    <t>VACAVILLE CITY</t>
  </si>
  <si>
    <t>VALLEJO CITY</t>
  </si>
  <si>
    <t>STANISLAUS COUNTY</t>
  </si>
  <si>
    <t>MODESTO CITY</t>
  </si>
  <si>
    <t>SUTTER COUNTY</t>
  </si>
  <si>
    <t>YUBA CITY</t>
  </si>
  <si>
    <t>TEHAMA</t>
  </si>
  <si>
    <t>RED BLUFF CITY</t>
  </si>
  <si>
    <t>VENTURA COUNTY</t>
  </si>
  <si>
    <t>OXNARD CITY</t>
  </si>
  <si>
    <t>SAN BUENAVENTURA CITY</t>
  </si>
  <si>
    <t>YOLO COUNTY</t>
  </si>
  <si>
    <t>WEST SACRAMENTO CITY</t>
  </si>
  <si>
    <t>WOODLAND CITY</t>
  </si>
  <si>
    <t>ALHAMBRA CITY</t>
  </si>
  <si>
    <t>ARVIN CITY</t>
  </si>
  <si>
    <t>ATWATER CITY</t>
  </si>
  <si>
    <t>AZUSA CITY</t>
  </si>
  <si>
    <t>BAKERSFIELD CITY</t>
  </si>
  <si>
    <t>BALDWIN PARK CITY</t>
  </si>
  <si>
    <t>BELL CITY</t>
  </si>
  <si>
    <t>BELLFLOWER CITY</t>
  </si>
  <si>
    <t>BRAWLEY CITY</t>
  </si>
  <si>
    <t>BURBANK CITY</t>
  </si>
  <si>
    <t>CALAVERAS COUNTY</t>
  </si>
  <si>
    <t>CARLSBAD CITY</t>
  </si>
  <si>
    <t>CARSON CITY</t>
  </si>
  <si>
    <t>CERES CITY</t>
  </si>
  <si>
    <t>CHULA VISTA CITY</t>
  </si>
  <si>
    <t>CITRUS HEIGHTS CITY</t>
  </si>
  <si>
    <t>CLOVIS CITY</t>
  </si>
  <si>
    <t>COMPTON CITY</t>
  </si>
  <si>
    <t>CONCORD CITY</t>
  </si>
  <si>
    <t>COVINA CITY</t>
  </si>
  <si>
    <t>CULVER CITY</t>
  </si>
  <si>
    <t>DALY CITY</t>
  </si>
  <si>
    <t>DELANO CITY</t>
  </si>
  <si>
    <t>DINUBA CITY</t>
  </si>
  <si>
    <t>DOWNEY CITY</t>
  </si>
  <si>
    <t>EAST PALO ALTO CITY</t>
  </si>
  <si>
    <t>EL CAJON CITY</t>
  </si>
  <si>
    <t>EL CENTRO CITY</t>
  </si>
  <si>
    <t>EL DORADO COUNTY</t>
  </si>
  <si>
    <t>EL MONTE CITY</t>
  </si>
  <si>
    <t>ELK GROVE CITY</t>
  </si>
  <si>
    <t>ESCONDIDO CITY</t>
  </si>
  <si>
    <t>EUREKA CITY</t>
  </si>
  <si>
    <t>GARDENA CITY</t>
  </si>
  <si>
    <t>GILROY CITY</t>
  </si>
  <si>
    <t>GLENDALE CITY</t>
  </si>
  <si>
    <t>HAWTHORNE CITY</t>
  </si>
  <si>
    <t>HUMBOLDT COUNTY</t>
  </si>
  <si>
    <t>HUNTINGTON PARK CITY</t>
  </si>
  <si>
    <t>IMPERIAL COUNTY</t>
  </si>
  <si>
    <t>INGLEWOOD CITY</t>
  </si>
  <si>
    <t>KERN COUNTY</t>
  </si>
  <si>
    <t>LA MESA CITY</t>
  </si>
  <si>
    <t>LAKE COUNTY</t>
  </si>
  <si>
    <t>LAKEWOOD CITY</t>
  </si>
  <si>
    <t>LANCASTER CITY</t>
  </si>
  <si>
    <t>LAWNDALE CITY</t>
  </si>
  <si>
    <t>LEMON GROVE CITY</t>
  </si>
  <si>
    <t>LODI CITY</t>
  </si>
  <si>
    <t>LOMPOC CITY</t>
  </si>
  <si>
    <t>LONG BEACH CITY</t>
  </si>
  <si>
    <t>LYNWOOD CITY</t>
  </si>
  <si>
    <t>MADERA CITY</t>
  </si>
  <si>
    <t>MADERA COUNTY</t>
  </si>
  <si>
    <t>MANTECA CITY</t>
  </si>
  <si>
    <t>MENDOCINO COUNTY</t>
  </si>
  <si>
    <t>MERCED CITY</t>
  </si>
  <si>
    <t>MERCED COUNTY</t>
  </si>
  <si>
    <t>MONTEBELLO CITY</t>
  </si>
  <si>
    <t>MOUNTAIN VIEW CITY</t>
  </si>
  <si>
    <t>NATIONAL CITY</t>
  </si>
  <si>
    <t>NORWALK CITY</t>
  </si>
  <si>
    <t>OCEANSIDE CITY</t>
  </si>
  <si>
    <t>PALMDALE CITY</t>
  </si>
  <si>
    <t>PARAMOUNT CITY</t>
  </si>
  <si>
    <t>PASADENA CITY</t>
  </si>
  <si>
    <t>PETALUMA CITY</t>
  </si>
  <si>
    <t>PICO RIVERA CITY</t>
  </si>
  <si>
    <t>PITTSBURG CITY</t>
  </si>
  <si>
    <t>PLACER COUNTY</t>
  </si>
  <si>
    <t>POMONA CITY</t>
  </si>
  <si>
    <t>PORTERVILLE CITY</t>
  </si>
  <si>
    <t>RANCHO CORDOVA</t>
  </si>
  <si>
    <t>REDDING CITY</t>
  </si>
  <si>
    <t>REDONDO BEACH CITY</t>
  </si>
  <si>
    <t>REDWOOD CITY</t>
  </si>
  <si>
    <t>REEDLEY CITY</t>
  </si>
  <si>
    <t>RIDGECREST CITY</t>
  </si>
  <si>
    <t>ROHNERT PARK CITY</t>
  </si>
  <si>
    <t>ROSEMEAD CITY</t>
  </si>
  <si>
    <t>ROSEVILLE CITY</t>
  </si>
  <si>
    <t>SACRAMENTO CITY</t>
  </si>
  <si>
    <t>SACRAMENTO COUNTY</t>
  </si>
  <si>
    <t>SAN FRANCISCO CITY AND COUNTY</t>
  </si>
  <si>
    <t>SAN LUIS OBISPO CITY</t>
  </si>
  <si>
    <t>SAN LUIS OBISPO COUNTY</t>
  </si>
  <si>
    <t>SAN MARCOS CITY</t>
  </si>
  <si>
    <t>SAN MATEO CITY</t>
  </si>
  <si>
    <t>SAN MATEO COUNTY</t>
  </si>
  <si>
    <t>SAN PABLO CITY</t>
  </si>
  <si>
    <t>SANTA BARBARA CITY</t>
  </si>
  <si>
    <t>SANTA CLARA CITY</t>
  </si>
  <si>
    <t>SANTA CLARITA CITY</t>
  </si>
  <si>
    <t>SANTA MONICA CITY</t>
  </si>
  <si>
    <t>SANTA ROSA CITY</t>
  </si>
  <si>
    <t>SELMA CITY</t>
  </si>
  <si>
    <t>SHASTA COUNTY</t>
  </si>
  <si>
    <t>SIMI VALLEY CITY</t>
  </si>
  <si>
    <t>SONOMA COUNTY</t>
  </si>
  <si>
    <t>SOUTH GATE CITY</t>
  </si>
  <si>
    <t>SOUTH SAN FRANCISCO CITY</t>
  </si>
  <si>
    <t>SUNNYVALE CITY</t>
  </si>
  <si>
    <t>THOUSAND OAKS CITY</t>
  </si>
  <si>
    <t>TORRANCE CITY</t>
  </si>
  <si>
    <t>TRACY CITY</t>
  </si>
  <si>
    <t>TULARE CITY</t>
  </si>
  <si>
    <t>TULARE COUNTY</t>
  </si>
  <si>
    <t>TUOLUMNE COUNTY</t>
  </si>
  <si>
    <t>TURLOCK CITY</t>
  </si>
  <si>
    <t>VISALIA CITY</t>
  </si>
  <si>
    <t>VISTA CITY</t>
  </si>
  <si>
    <t>WATSONVILLE CITY</t>
  </si>
  <si>
    <t>WEST COVINA CITY</t>
  </si>
  <si>
    <t>WEST HOLLYWOOD CITY</t>
  </si>
  <si>
    <t>WHITTIER CITY</t>
  </si>
  <si>
    <t>YUBA COUNTY</t>
  </si>
  <si>
    <t>Local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</si>
</sst>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ourie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 applyProtection="1">
      <alignment horizontal="center"/>
      <protection locked="0"/>
    </xf>
    <xf numFmtId="164" fontId="4" fillId="0" borderId="1" xfId="2" applyNumberFormat="1" applyFont="1" applyFill="1" applyBorder="1" applyAlignment="1" applyProtection="1">
      <alignment horizontal="center"/>
      <protection locked="0"/>
    </xf>
    <xf numFmtId="164" fontId="4" fillId="0" borderId="1" xfId="2" applyNumberFormat="1" applyFont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4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1" xfId="2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 25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G230"/>
  <sheetViews>
    <sheetView tabSelected="1" zoomScale="85" zoomScaleNormal="85" workbookViewId="0">
      <selection activeCell="D1" sqref="D1:D1048576"/>
    </sheetView>
  </sheetViews>
  <sheetFormatPr defaultRowHeight="15" x14ac:dyDescent="0.25"/>
  <cols>
    <col min="1" max="1" width="9.140625" style="1" customWidth="1"/>
    <col min="2" max="2" width="32.28515625" style="19" bestFit="1" customWidth="1"/>
    <col min="3" max="3" width="22.5703125" style="1" customWidth="1"/>
    <col min="4" max="4" width="22.7109375" style="18" hidden="1" customWidth="1"/>
    <col min="5" max="5" width="35.7109375" style="18" customWidth="1"/>
    <col min="6" max="16384" width="9.140625" style="1"/>
  </cols>
  <sheetData>
    <row r="1" spans="1:5" ht="26.25" customHeight="1" x14ac:dyDescent="0.2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</row>
    <row r="2" spans="1:5" x14ac:dyDescent="0.25">
      <c r="A2" s="4" t="s">
        <v>5</v>
      </c>
      <c r="B2" s="5" t="s">
        <v>64</v>
      </c>
      <c r="C2" s="4" t="s">
        <v>9</v>
      </c>
      <c r="D2" s="7">
        <v>17005</v>
      </c>
      <c r="E2" s="7">
        <f t="shared" ref="E2:E33" si="0">D2*3.22196</f>
        <v>54789.429800000005</v>
      </c>
    </row>
    <row r="3" spans="1:5" x14ac:dyDescent="0.25">
      <c r="A3" s="4" t="s">
        <v>5</v>
      </c>
      <c r="B3" s="5" t="s">
        <v>8</v>
      </c>
      <c r="C3" s="4" t="s">
        <v>9</v>
      </c>
      <c r="D3" s="7">
        <v>12930</v>
      </c>
      <c r="E3" s="7">
        <f t="shared" si="0"/>
        <v>41659.942800000004</v>
      </c>
    </row>
    <row r="4" spans="1:5" x14ac:dyDescent="0.25">
      <c r="A4" s="4" t="s">
        <v>5</v>
      </c>
      <c r="B4" s="5" t="s">
        <v>6</v>
      </c>
      <c r="C4" s="4" t="s">
        <v>7</v>
      </c>
      <c r="D4" s="7">
        <v>41553</v>
      </c>
      <c r="E4" s="7">
        <f t="shared" si="0"/>
        <v>133882.10388000001</v>
      </c>
    </row>
    <row r="5" spans="1:5" x14ac:dyDescent="0.25">
      <c r="A5" s="4" t="s">
        <v>5</v>
      </c>
      <c r="B5" s="5" t="s">
        <v>106</v>
      </c>
      <c r="C5" s="4" t="s">
        <v>9</v>
      </c>
      <c r="D5" s="7">
        <v>11384</v>
      </c>
      <c r="E5" s="7">
        <f t="shared" si="0"/>
        <v>36678.79264</v>
      </c>
    </row>
    <row r="6" spans="1:5" x14ac:dyDescent="0.25">
      <c r="A6" s="4" t="s">
        <v>5</v>
      </c>
      <c r="B6" s="5" t="s">
        <v>39</v>
      </c>
      <c r="C6" s="4" t="s">
        <v>9</v>
      </c>
      <c r="D6" s="7">
        <v>87438</v>
      </c>
      <c r="E6" s="7">
        <f t="shared" si="0"/>
        <v>281721.73848</v>
      </c>
    </row>
    <row r="7" spans="1:5" x14ac:dyDescent="0.25">
      <c r="A7" s="4" t="s">
        <v>5</v>
      </c>
      <c r="B7" s="5" t="s">
        <v>21</v>
      </c>
      <c r="C7" s="4" t="s">
        <v>9</v>
      </c>
      <c r="D7" s="7">
        <v>50079</v>
      </c>
      <c r="E7" s="7">
        <f t="shared" si="0"/>
        <v>161352.53484000001</v>
      </c>
    </row>
    <row r="8" spans="1:5" x14ac:dyDescent="0.25">
      <c r="A8" s="4" t="s">
        <v>5</v>
      </c>
      <c r="B8" s="5" t="s">
        <v>65</v>
      </c>
      <c r="C8" s="4" t="s">
        <v>9</v>
      </c>
      <c r="D8" s="7">
        <v>18247</v>
      </c>
      <c r="E8" s="7">
        <f t="shared" si="0"/>
        <v>58791.104120000004</v>
      </c>
    </row>
    <row r="9" spans="1:5" x14ac:dyDescent="0.25">
      <c r="A9" s="4" t="s">
        <v>5</v>
      </c>
      <c r="B9" s="5" t="s">
        <v>107</v>
      </c>
      <c r="C9" s="4" t="s">
        <v>9</v>
      </c>
      <c r="D9" s="7">
        <v>13328</v>
      </c>
      <c r="E9" s="7">
        <f t="shared" si="0"/>
        <v>42942.282879999999</v>
      </c>
    </row>
    <row r="10" spans="1:5" ht="15" customHeight="1" x14ac:dyDescent="0.25">
      <c r="A10" s="4" t="s">
        <v>5</v>
      </c>
      <c r="B10" s="11" t="s">
        <v>108</v>
      </c>
      <c r="C10" s="12" t="s">
        <v>9</v>
      </c>
      <c r="D10" s="7">
        <v>13773</v>
      </c>
      <c r="E10" s="7">
        <f t="shared" si="0"/>
        <v>44376.055080000006</v>
      </c>
    </row>
    <row r="11" spans="1:5" x14ac:dyDescent="0.25">
      <c r="A11" s="4" t="s">
        <v>5</v>
      </c>
      <c r="B11" s="5" t="s">
        <v>109</v>
      </c>
      <c r="C11" s="4" t="s">
        <v>9</v>
      </c>
      <c r="D11" s="7">
        <v>11594</v>
      </c>
      <c r="E11" s="7">
        <f t="shared" si="0"/>
        <v>37355.404240000003</v>
      </c>
    </row>
    <row r="12" spans="1:5" x14ac:dyDescent="0.25">
      <c r="A12" s="4" t="s">
        <v>5</v>
      </c>
      <c r="B12" s="5" t="s">
        <v>110</v>
      </c>
      <c r="C12" s="4" t="s">
        <v>9</v>
      </c>
      <c r="D12" s="7">
        <v>127843</v>
      </c>
      <c r="E12" s="7">
        <f t="shared" si="0"/>
        <v>411905.03228000004</v>
      </c>
    </row>
    <row r="13" spans="1:5" x14ac:dyDescent="0.25">
      <c r="A13" s="4" t="s">
        <v>5</v>
      </c>
      <c r="B13" s="5" t="s">
        <v>111</v>
      </c>
      <c r="C13" s="4" t="s">
        <v>9</v>
      </c>
      <c r="D13" s="7">
        <v>21971</v>
      </c>
      <c r="E13" s="7">
        <f t="shared" si="0"/>
        <v>70789.68316</v>
      </c>
    </row>
    <row r="14" spans="1:5" ht="15" customHeight="1" x14ac:dyDescent="0.25">
      <c r="A14" s="4" t="s">
        <v>5</v>
      </c>
      <c r="B14" s="13" t="s">
        <v>50</v>
      </c>
      <c r="C14" s="13" t="s">
        <v>9</v>
      </c>
      <c r="D14" s="7">
        <v>11618</v>
      </c>
      <c r="E14" s="7">
        <f t="shared" si="0"/>
        <v>37432.73128</v>
      </c>
    </row>
    <row r="15" spans="1:5" ht="15" customHeight="1" x14ac:dyDescent="0.25">
      <c r="A15" s="4" t="s">
        <v>5</v>
      </c>
      <c r="B15" s="5" t="s">
        <v>66</v>
      </c>
      <c r="C15" s="4" t="s">
        <v>9</v>
      </c>
      <c r="D15" s="7">
        <v>22158</v>
      </c>
      <c r="E15" s="7">
        <f t="shared" si="0"/>
        <v>71392.18968000001</v>
      </c>
    </row>
    <row r="16" spans="1:5" ht="15" customHeight="1" x14ac:dyDescent="0.25">
      <c r="A16" s="4" t="s">
        <v>5</v>
      </c>
      <c r="B16" s="13" t="s">
        <v>51</v>
      </c>
      <c r="C16" s="13" t="s">
        <v>9</v>
      </c>
      <c r="D16" s="7">
        <v>10868</v>
      </c>
      <c r="E16" s="7">
        <f t="shared" si="0"/>
        <v>35016.261279999999</v>
      </c>
    </row>
    <row r="17" spans="1:5" ht="15" customHeight="1" x14ac:dyDescent="0.25">
      <c r="A17" s="4" t="s">
        <v>5</v>
      </c>
      <c r="B17" s="5" t="s">
        <v>112</v>
      </c>
      <c r="C17" s="4" t="s">
        <v>9</v>
      </c>
      <c r="D17" s="7">
        <v>15975</v>
      </c>
      <c r="E17" s="7">
        <f t="shared" si="0"/>
        <v>51470.811000000002</v>
      </c>
    </row>
    <row r="18" spans="1:5" ht="15" customHeight="1" x14ac:dyDescent="0.25">
      <c r="A18" s="4" t="s">
        <v>5</v>
      </c>
      <c r="B18" s="5" t="s">
        <v>113</v>
      </c>
      <c r="C18" s="4" t="s">
        <v>9</v>
      </c>
      <c r="D18" s="7">
        <v>26421</v>
      </c>
      <c r="E18" s="7">
        <f t="shared" si="0"/>
        <v>85127.405160000009</v>
      </c>
    </row>
    <row r="19" spans="1:5" ht="15" customHeight="1" x14ac:dyDescent="0.25">
      <c r="A19" s="4" t="s">
        <v>5</v>
      </c>
      <c r="B19" s="5" t="s">
        <v>10</v>
      </c>
      <c r="C19" s="4" t="s">
        <v>9</v>
      </c>
      <c r="D19" s="7">
        <v>42115</v>
      </c>
      <c r="E19" s="7">
        <f t="shared" si="0"/>
        <v>135692.84540000002</v>
      </c>
    </row>
    <row r="20" spans="1:5" ht="15" customHeight="1" x14ac:dyDescent="0.25">
      <c r="A20" s="4" t="s">
        <v>5</v>
      </c>
      <c r="B20" s="13" t="s">
        <v>114</v>
      </c>
      <c r="C20" s="13" t="s">
        <v>9</v>
      </c>
      <c r="D20" s="7">
        <v>10470</v>
      </c>
      <c r="E20" s="7">
        <f t="shared" si="0"/>
        <v>33733.921200000004</v>
      </c>
    </row>
    <row r="21" spans="1:5" ht="15" customHeight="1" x14ac:dyDescent="0.25">
      <c r="A21" s="4" t="s">
        <v>5</v>
      </c>
      <c r="B21" s="5" t="s">
        <v>40</v>
      </c>
      <c r="C21" s="4" t="s">
        <v>9</v>
      </c>
      <c r="D21" s="7">
        <v>18223</v>
      </c>
      <c r="E21" s="7">
        <f t="shared" si="0"/>
        <v>58713.77708</v>
      </c>
    </row>
    <row r="22" spans="1:5" ht="15" customHeight="1" x14ac:dyDescent="0.25">
      <c r="A22" s="4" t="s">
        <v>5</v>
      </c>
      <c r="B22" s="5" t="s">
        <v>115</v>
      </c>
      <c r="C22" s="4" t="s">
        <v>9</v>
      </c>
      <c r="D22" s="7">
        <v>14569</v>
      </c>
      <c r="E22" s="7">
        <f t="shared" si="0"/>
        <v>46940.735240000002</v>
      </c>
    </row>
    <row r="23" spans="1:5" ht="15" customHeight="1" x14ac:dyDescent="0.25">
      <c r="A23" s="4" t="s">
        <v>5</v>
      </c>
      <c r="B23" s="5" t="s">
        <v>18</v>
      </c>
      <c r="C23" s="4" t="s">
        <v>7</v>
      </c>
      <c r="D23" s="7">
        <v>11688</v>
      </c>
      <c r="E23" s="7">
        <f t="shared" si="0"/>
        <v>37658.268479999999</v>
      </c>
    </row>
    <row r="24" spans="1:5" ht="15" customHeight="1" x14ac:dyDescent="0.25">
      <c r="A24" s="4" t="s">
        <v>5</v>
      </c>
      <c r="B24" s="13" t="s">
        <v>116</v>
      </c>
      <c r="C24" s="4" t="s">
        <v>7</v>
      </c>
      <c r="D24" s="7">
        <v>11243</v>
      </c>
      <c r="E24" s="7">
        <f t="shared" si="0"/>
        <v>36224.496279999999</v>
      </c>
    </row>
    <row r="25" spans="1:5" ht="15" customHeight="1" x14ac:dyDescent="0.25">
      <c r="A25" s="4" t="s">
        <v>5</v>
      </c>
      <c r="B25" s="5" t="s">
        <v>117</v>
      </c>
      <c r="C25" s="4" t="s">
        <v>9</v>
      </c>
      <c r="D25" s="7">
        <v>14710</v>
      </c>
      <c r="E25" s="7">
        <f t="shared" si="0"/>
        <v>47395.031600000002</v>
      </c>
    </row>
    <row r="26" spans="1:5" ht="15" customHeight="1" x14ac:dyDescent="0.25">
      <c r="A26" s="4" t="s">
        <v>5</v>
      </c>
      <c r="B26" s="5" t="s">
        <v>118</v>
      </c>
      <c r="C26" s="4" t="s">
        <v>9</v>
      </c>
      <c r="D26" s="7">
        <v>33097</v>
      </c>
      <c r="E26" s="7">
        <f t="shared" si="0"/>
        <v>106637.21012</v>
      </c>
    </row>
    <row r="27" spans="1:5" ht="15" customHeight="1" x14ac:dyDescent="0.25">
      <c r="A27" s="4" t="s">
        <v>5</v>
      </c>
      <c r="B27" s="5" t="s">
        <v>119</v>
      </c>
      <c r="C27" s="4" t="s">
        <v>9</v>
      </c>
      <c r="D27" s="7">
        <v>12531</v>
      </c>
      <c r="E27" s="7">
        <f t="shared" si="0"/>
        <v>40374.38076</v>
      </c>
    </row>
    <row r="28" spans="1:5" ht="15" customHeight="1" x14ac:dyDescent="0.25">
      <c r="A28" s="4" t="s">
        <v>5</v>
      </c>
      <c r="B28" s="5" t="s">
        <v>19</v>
      </c>
      <c r="C28" s="4" t="s">
        <v>9</v>
      </c>
      <c r="D28" s="7">
        <v>23962</v>
      </c>
      <c r="E28" s="7">
        <f t="shared" si="0"/>
        <v>77204.605519999997</v>
      </c>
    </row>
    <row r="29" spans="1:5" ht="15" customHeight="1" x14ac:dyDescent="0.25">
      <c r="A29" s="4" t="s">
        <v>5</v>
      </c>
      <c r="B29" s="5" t="s">
        <v>67</v>
      </c>
      <c r="C29" s="4" t="s">
        <v>9</v>
      </c>
      <c r="D29" s="7">
        <v>15342</v>
      </c>
      <c r="E29" s="7">
        <f t="shared" si="0"/>
        <v>49431.310320000004</v>
      </c>
    </row>
    <row r="30" spans="1:5" ht="15" customHeight="1" x14ac:dyDescent="0.25">
      <c r="A30" s="4" t="s">
        <v>5</v>
      </c>
      <c r="B30" s="5" t="s">
        <v>120</v>
      </c>
      <c r="C30" s="4" t="s">
        <v>9</v>
      </c>
      <c r="D30" s="7">
        <v>51742</v>
      </c>
      <c r="E30" s="7">
        <f t="shared" si="0"/>
        <v>166710.65432</v>
      </c>
    </row>
    <row r="31" spans="1:5" ht="15" customHeight="1" x14ac:dyDescent="0.25">
      <c r="A31" s="4" t="s">
        <v>5</v>
      </c>
      <c r="B31" s="5" t="s">
        <v>121</v>
      </c>
      <c r="C31" s="4" t="s">
        <v>9</v>
      </c>
      <c r="D31" s="7">
        <v>26468</v>
      </c>
      <c r="E31" s="7">
        <f t="shared" si="0"/>
        <v>85278.837280000007</v>
      </c>
    </row>
    <row r="32" spans="1:5" ht="15" customHeight="1" x14ac:dyDescent="0.25">
      <c r="A32" s="4" t="s">
        <v>5</v>
      </c>
      <c r="B32" s="5" t="s">
        <v>122</v>
      </c>
      <c r="C32" s="4" t="s">
        <v>9</v>
      </c>
      <c r="D32" s="7">
        <v>17263</v>
      </c>
      <c r="E32" s="7">
        <f t="shared" si="0"/>
        <v>55620.695480000002</v>
      </c>
    </row>
    <row r="33" spans="1:5" ht="15" customHeight="1" x14ac:dyDescent="0.25">
      <c r="A33" s="4" t="s">
        <v>5</v>
      </c>
      <c r="B33" s="13" t="s">
        <v>52</v>
      </c>
      <c r="C33" s="13" t="s">
        <v>9</v>
      </c>
      <c r="D33" s="7">
        <v>10353</v>
      </c>
      <c r="E33" s="7">
        <f t="shared" si="0"/>
        <v>33356.951880000001</v>
      </c>
    </row>
    <row r="34" spans="1:5" ht="15" customHeight="1" x14ac:dyDescent="0.25">
      <c r="A34" s="4" t="s">
        <v>5</v>
      </c>
      <c r="B34" s="5" t="s">
        <v>68</v>
      </c>
      <c r="C34" s="4" t="s">
        <v>9</v>
      </c>
      <c r="D34" s="7">
        <v>15061</v>
      </c>
      <c r="E34" s="7">
        <f t="shared" ref="E34:E65" si="1">D34*3.22196</f>
        <v>48525.939559999999</v>
      </c>
    </row>
    <row r="35" spans="1:5" ht="15" customHeight="1" x14ac:dyDescent="0.25">
      <c r="A35" s="4" t="s">
        <v>5</v>
      </c>
      <c r="B35" s="5" t="s">
        <v>123</v>
      </c>
      <c r="C35" s="4" t="s">
        <v>9</v>
      </c>
      <c r="D35" s="7">
        <v>76851</v>
      </c>
      <c r="E35" s="7">
        <f t="shared" si="1"/>
        <v>247610.84796000001</v>
      </c>
    </row>
    <row r="36" spans="1:5" ht="15" customHeight="1" x14ac:dyDescent="0.25">
      <c r="A36" s="4" t="s">
        <v>5</v>
      </c>
      <c r="B36" s="5" t="s">
        <v>124</v>
      </c>
      <c r="C36" s="4" t="s">
        <v>9</v>
      </c>
      <c r="D36" s="7">
        <v>32792</v>
      </c>
      <c r="E36" s="7">
        <f t="shared" si="1"/>
        <v>105654.51232000001</v>
      </c>
    </row>
    <row r="37" spans="1:5" ht="15" customHeight="1" x14ac:dyDescent="0.25">
      <c r="A37" s="4" t="s">
        <v>5</v>
      </c>
      <c r="B37" s="5" t="s">
        <v>20</v>
      </c>
      <c r="C37" s="4" t="s">
        <v>7</v>
      </c>
      <c r="D37" s="7">
        <v>25555</v>
      </c>
      <c r="E37" s="7">
        <f t="shared" si="1"/>
        <v>82337.1878</v>
      </c>
    </row>
    <row r="38" spans="1:5" ht="15" customHeight="1" x14ac:dyDescent="0.25">
      <c r="A38" s="4" t="s">
        <v>5</v>
      </c>
      <c r="B38" s="13" t="s">
        <v>53</v>
      </c>
      <c r="C38" s="13" t="s">
        <v>9</v>
      </c>
      <c r="D38" s="7">
        <v>14522</v>
      </c>
      <c r="E38" s="7">
        <f t="shared" si="1"/>
        <v>46789.303120000004</v>
      </c>
    </row>
    <row r="39" spans="1:5" ht="15" customHeight="1" x14ac:dyDescent="0.25">
      <c r="A39" s="4" t="s">
        <v>5</v>
      </c>
      <c r="B39" s="5" t="s">
        <v>41</v>
      </c>
      <c r="C39" s="4" t="s">
        <v>9</v>
      </c>
      <c r="D39" s="7">
        <v>27147</v>
      </c>
      <c r="E39" s="7">
        <f t="shared" si="1"/>
        <v>87466.548120000007</v>
      </c>
    </row>
    <row r="40" spans="1:5" ht="15" customHeight="1" x14ac:dyDescent="0.25">
      <c r="A40" s="4" t="s">
        <v>5</v>
      </c>
      <c r="B40" s="13" t="s">
        <v>125</v>
      </c>
      <c r="C40" s="13" t="s">
        <v>9</v>
      </c>
      <c r="D40" s="7">
        <v>10400</v>
      </c>
      <c r="E40" s="7">
        <f t="shared" si="1"/>
        <v>33508.383999999998</v>
      </c>
    </row>
    <row r="41" spans="1:5" ht="15" customHeight="1" x14ac:dyDescent="0.25">
      <c r="A41" s="4" t="s">
        <v>5</v>
      </c>
      <c r="B41" s="5" t="s">
        <v>126</v>
      </c>
      <c r="C41" s="4" t="s">
        <v>9</v>
      </c>
      <c r="D41" s="7">
        <v>12930</v>
      </c>
      <c r="E41" s="7">
        <f t="shared" si="1"/>
        <v>41659.942800000004</v>
      </c>
    </row>
    <row r="42" spans="1:5" ht="15" customHeight="1" x14ac:dyDescent="0.25">
      <c r="A42" s="4" t="s">
        <v>5</v>
      </c>
      <c r="B42" s="5" t="s">
        <v>127</v>
      </c>
      <c r="C42" s="4" t="s">
        <v>9</v>
      </c>
      <c r="D42" s="7">
        <v>17403</v>
      </c>
      <c r="E42" s="7">
        <f t="shared" si="1"/>
        <v>56071.76988</v>
      </c>
    </row>
    <row r="43" spans="1:5" ht="15" customHeight="1" x14ac:dyDescent="0.25">
      <c r="A43" s="4" t="s">
        <v>5</v>
      </c>
      <c r="B43" s="5" t="s">
        <v>128</v>
      </c>
      <c r="C43" s="4" t="s">
        <v>9</v>
      </c>
      <c r="D43" s="7">
        <v>17122</v>
      </c>
      <c r="E43" s="7">
        <f t="shared" si="1"/>
        <v>55166.399120000002</v>
      </c>
    </row>
    <row r="44" spans="1:5" ht="15" customHeight="1" x14ac:dyDescent="0.25">
      <c r="A44" s="4" t="s">
        <v>5</v>
      </c>
      <c r="B44" s="13" t="s">
        <v>54</v>
      </c>
      <c r="C44" s="13" t="s">
        <v>9</v>
      </c>
      <c r="D44" s="7">
        <v>17544</v>
      </c>
      <c r="E44" s="7">
        <f t="shared" si="1"/>
        <v>56526.06624</v>
      </c>
    </row>
    <row r="45" spans="1:5" ht="15" customHeight="1" x14ac:dyDescent="0.25">
      <c r="A45" s="4" t="s">
        <v>5</v>
      </c>
      <c r="B45" s="5" t="s">
        <v>129</v>
      </c>
      <c r="C45" s="4" t="s">
        <v>9</v>
      </c>
      <c r="D45" s="7">
        <v>12836</v>
      </c>
      <c r="E45" s="7">
        <f t="shared" si="1"/>
        <v>41357.078560000002</v>
      </c>
    </row>
    <row r="46" spans="1:5" ht="15" customHeight="1" x14ac:dyDescent="0.25">
      <c r="A46" s="4" t="s">
        <v>5</v>
      </c>
      <c r="B46" s="5" t="s">
        <v>130</v>
      </c>
      <c r="C46" s="4" t="s">
        <v>9</v>
      </c>
      <c r="D46" s="7">
        <v>25531</v>
      </c>
      <c r="E46" s="7">
        <f t="shared" si="1"/>
        <v>82259.86076000001</v>
      </c>
    </row>
    <row r="47" spans="1:5" ht="15" customHeight="1" x14ac:dyDescent="0.25">
      <c r="A47" s="4" t="s">
        <v>5</v>
      </c>
      <c r="B47" s="5" t="s">
        <v>131</v>
      </c>
      <c r="C47" s="4" t="s">
        <v>9</v>
      </c>
      <c r="D47" s="7">
        <v>10002</v>
      </c>
      <c r="E47" s="7">
        <f t="shared" si="1"/>
        <v>32226.04392</v>
      </c>
    </row>
    <row r="48" spans="1:5" ht="15" customHeight="1" x14ac:dyDescent="0.25">
      <c r="A48" s="4" t="s">
        <v>5</v>
      </c>
      <c r="B48" s="5" t="s">
        <v>132</v>
      </c>
      <c r="C48" s="4" t="s">
        <v>9</v>
      </c>
      <c r="D48" s="7">
        <v>27733</v>
      </c>
      <c r="E48" s="7">
        <f t="shared" si="1"/>
        <v>89354.616680000006</v>
      </c>
    </row>
    <row r="49" spans="1:5" ht="15" customHeight="1" x14ac:dyDescent="0.25">
      <c r="A49" s="4" t="s">
        <v>5</v>
      </c>
      <c r="B49" s="5" t="s">
        <v>133</v>
      </c>
      <c r="C49" s="4" t="s">
        <v>9</v>
      </c>
      <c r="D49" s="7">
        <v>12976</v>
      </c>
      <c r="E49" s="7">
        <f t="shared" si="1"/>
        <v>41808.152959999999</v>
      </c>
    </row>
    <row r="50" spans="1:5" ht="15" customHeight="1" x14ac:dyDescent="0.25">
      <c r="A50" s="4" t="s">
        <v>5</v>
      </c>
      <c r="B50" s="5" t="s">
        <v>134</v>
      </c>
      <c r="C50" s="4" t="s">
        <v>7</v>
      </c>
      <c r="D50" s="7">
        <v>17544</v>
      </c>
      <c r="E50" s="7">
        <f t="shared" si="1"/>
        <v>56526.06624</v>
      </c>
    </row>
    <row r="51" spans="1:5" ht="15" customHeight="1" x14ac:dyDescent="0.25">
      <c r="A51" s="4" t="s">
        <v>5</v>
      </c>
      <c r="B51" s="5" t="s">
        <v>135</v>
      </c>
      <c r="C51" s="4" t="s">
        <v>9</v>
      </c>
      <c r="D51" s="7">
        <v>30427</v>
      </c>
      <c r="E51" s="7">
        <f t="shared" si="1"/>
        <v>98034.576920000007</v>
      </c>
    </row>
    <row r="52" spans="1:5" ht="15" customHeight="1" x14ac:dyDescent="0.25">
      <c r="A52" s="4" t="s">
        <v>5</v>
      </c>
      <c r="B52" s="5" t="s">
        <v>136</v>
      </c>
      <c r="C52" s="4" t="s">
        <v>9</v>
      </c>
      <c r="D52" s="7">
        <v>39655</v>
      </c>
      <c r="E52" s="7">
        <f t="shared" si="1"/>
        <v>127766.82380000001</v>
      </c>
    </row>
    <row r="53" spans="1:5" ht="15" customHeight="1" x14ac:dyDescent="0.25">
      <c r="A53" s="4" t="s">
        <v>5</v>
      </c>
      <c r="B53" s="5" t="s">
        <v>11</v>
      </c>
      <c r="C53" s="4" t="s">
        <v>9</v>
      </c>
      <c r="D53" s="7">
        <v>10212</v>
      </c>
      <c r="E53" s="7">
        <f t="shared" si="1"/>
        <v>32902.65552</v>
      </c>
    </row>
    <row r="54" spans="1:5" ht="15" customHeight="1" x14ac:dyDescent="0.25">
      <c r="A54" s="4" t="s">
        <v>5</v>
      </c>
      <c r="B54" s="5" t="s">
        <v>137</v>
      </c>
      <c r="C54" s="4" t="s">
        <v>9</v>
      </c>
      <c r="D54" s="7">
        <v>38882</v>
      </c>
      <c r="E54" s="7">
        <f t="shared" si="1"/>
        <v>125276.24872</v>
      </c>
    </row>
    <row r="55" spans="1:5" ht="15" customHeight="1" x14ac:dyDescent="0.25">
      <c r="A55" s="4" t="s">
        <v>5</v>
      </c>
      <c r="B55" s="5" t="s">
        <v>138</v>
      </c>
      <c r="C55" s="4" t="s">
        <v>9</v>
      </c>
      <c r="D55" s="7">
        <v>15576</v>
      </c>
      <c r="E55" s="7">
        <f t="shared" si="1"/>
        <v>50185.248960000004</v>
      </c>
    </row>
    <row r="56" spans="1:5" ht="15" customHeight="1" x14ac:dyDescent="0.25">
      <c r="A56" s="4" t="s">
        <v>5</v>
      </c>
      <c r="B56" s="5" t="s">
        <v>91</v>
      </c>
      <c r="C56" s="4" t="s">
        <v>9</v>
      </c>
      <c r="D56" s="7">
        <v>35322</v>
      </c>
      <c r="E56" s="7">
        <f t="shared" si="1"/>
        <v>113806.07112000001</v>
      </c>
    </row>
    <row r="57" spans="1:5" ht="15" customHeight="1" x14ac:dyDescent="0.25">
      <c r="A57" s="4" t="s">
        <v>5</v>
      </c>
      <c r="B57" s="5" t="s">
        <v>69</v>
      </c>
      <c r="C57" s="4" t="s">
        <v>9</v>
      </c>
      <c r="D57" s="7">
        <v>55934</v>
      </c>
      <c r="E57" s="7">
        <f t="shared" si="1"/>
        <v>180217.11064</v>
      </c>
    </row>
    <row r="58" spans="1:5" ht="15" customHeight="1" x14ac:dyDescent="0.25">
      <c r="A58" s="4" t="s">
        <v>5</v>
      </c>
      <c r="B58" s="5" t="s">
        <v>12</v>
      </c>
      <c r="C58" s="4" t="s">
        <v>9</v>
      </c>
      <c r="D58" s="7">
        <v>27827</v>
      </c>
      <c r="E58" s="7">
        <f t="shared" si="1"/>
        <v>89657.480920000002</v>
      </c>
    </row>
    <row r="59" spans="1:5" ht="15" customHeight="1" x14ac:dyDescent="0.25">
      <c r="A59" s="4" t="s">
        <v>5</v>
      </c>
      <c r="B59" s="5" t="s">
        <v>24</v>
      </c>
      <c r="C59" s="4" t="s">
        <v>9</v>
      </c>
      <c r="D59" s="7">
        <v>212002</v>
      </c>
      <c r="E59" s="7">
        <f t="shared" si="1"/>
        <v>683061.96392000001</v>
      </c>
    </row>
    <row r="60" spans="1:5" ht="15" customHeight="1" x14ac:dyDescent="0.25">
      <c r="A60" s="4" t="s">
        <v>5</v>
      </c>
      <c r="B60" s="5" t="s">
        <v>23</v>
      </c>
      <c r="C60" s="4" t="s">
        <v>7</v>
      </c>
      <c r="D60" s="7">
        <v>78514</v>
      </c>
      <c r="E60" s="7">
        <f t="shared" si="1"/>
        <v>252968.96744000001</v>
      </c>
    </row>
    <row r="61" spans="1:5" ht="15" customHeight="1" x14ac:dyDescent="0.25">
      <c r="A61" s="4" t="s">
        <v>5</v>
      </c>
      <c r="B61" s="5" t="s">
        <v>42</v>
      </c>
      <c r="C61" s="4" t="s">
        <v>9</v>
      </c>
      <c r="D61" s="7">
        <v>23962</v>
      </c>
      <c r="E61" s="7">
        <f t="shared" si="1"/>
        <v>77204.605519999997</v>
      </c>
    </row>
    <row r="62" spans="1:5" ht="15" customHeight="1" x14ac:dyDescent="0.25">
      <c r="A62" s="4" t="s">
        <v>5</v>
      </c>
      <c r="B62" s="5" t="s">
        <v>43</v>
      </c>
      <c r="C62" s="4" t="s">
        <v>9</v>
      </c>
      <c r="D62" s="7">
        <v>38672</v>
      </c>
      <c r="E62" s="7">
        <f t="shared" si="1"/>
        <v>124599.63712</v>
      </c>
    </row>
    <row r="63" spans="1:5" ht="15" customHeight="1" x14ac:dyDescent="0.25">
      <c r="A63" s="4" t="s">
        <v>5</v>
      </c>
      <c r="B63" s="5" t="s">
        <v>139</v>
      </c>
      <c r="C63" s="4" t="s">
        <v>9</v>
      </c>
      <c r="D63" s="7">
        <v>24173</v>
      </c>
      <c r="E63" s="7">
        <f t="shared" si="1"/>
        <v>77884.439080000011</v>
      </c>
    </row>
    <row r="64" spans="1:5" ht="15" customHeight="1" x14ac:dyDescent="0.25">
      <c r="A64" s="4" t="s">
        <v>5</v>
      </c>
      <c r="B64" s="5" t="s">
        <v>140</v>
      </c>
      <c r="C64" s="4" t="s">
        <v>9</v>
      </c>
      <c r="D64" s="7">
        <v>13632</v>
      </c>
      <c r="E64" s="7">
        <f t="shared" si="1"/>
        <v>43921.758720000005</v>
      </c>
    </row>
    <row r="65" spans="1:5" ht="15" customHeight="1" x14ac:dyDescent="0.25">
      <c r="A65" s="4" t="s">
        <v>5</v>
      </c>
      <c r="B65" s="5" t="s">
        <v>141</v>
      </c>
      <c r="C65" s="4" t="s">
        <v>9</v>
      </c>
      <c r="D65" s="7">
        <v>16302</v>
      </c>
      <c r="E65" s="7">
        <f t="shared" si="1"/>
        <v>52524.391920000002</v>
      </c>
    </row>
    <row r="66" spans="1:5" ht="15" customHeight="1" x14ac:dyDescent="0.25">
      <c r="A66" s="4" t="s">
        <v>5</v>
      </c>
      <c r="B66" s="5" t="s">
        <v>26</v>
      </c>
      <c r="C66" s="4" t="s">
        <v>9</v>
      </c>
      <c r="D66" s="7">
        <v>20261</v>
      </c>
      <c r="E66" s="7">
        <f t="shared" ref="E66:E86" si="2">D66*3.22196</f>
        <v>65280.131560000002</v>
      </c>
    </row>
    <row r="67" spans="1:5" ht="15" customHeight="1" x14ac:dyDescent="0.25">
      <c r="A67" s="4" t="s">
        <v>5</v>
      </c>
      <c r="B67" s="5" t="s">
        <v>142</v>
      </c>
      <c r="C67" s="4" t="s">
        <v>9</v>
      </c>
      <c r="D67" s="7">
        <v>43778</v>
      </c>
      <c r="E67" s="7">
        <f t="shared" si="2"/>
        <v>141050.96488000001</v>
      </c>
    </row>
    <row r="68" spans="1:5" ht="15" customHeight="1" x14ac:dyDescent="0.25">
      <c r="A68" s="4" t="s">
        <v>5</v>
      </c>
      <c r="B68" s="5" t="s">
        <v>13</v>
      </c>
      <c r="C68" s="4" t="s">
        <v>9</v>
      </c>
      <c r="D68" s="7">
        <v>40990</v>
      </c>
      <c r="E68" s="7">
        <f t="shared" si="2"/>
        <v>132068.1404</v>
      </c>
    </row>
    <row r="69" spans="1:5" ht="15" customHeight="1" x14ac:dyDescent="0.25">
      <c r="A69" s="4" t="s">
        <v>5</v>
      </c>
      <c r="B69" s="13" t="s">
        <v>55</v>
      </c>
      <c r="C69" s="13" t="s">
        <v>9</v>
      </c>
      <c r="D69" s="7">
        <v>39257</v>
      </c>
      <c r="E69" s="7">
        <f t="shared" si="2"/>
        <v>126484.48372</v>
      </c>
    </row>
    <row r="70" spans="1:5" ht="15" customHeight="1" x14ac:dyDescent="0.25">
      <c r="A70" s="4" t="s">
        <v>5</v>
      </c>
      <c r="B70" s="5" t="s">
        <v>70</v>
      </c>
      <c r="C70" s="4" t="s">
        <v>9</v>
      </c>
      <c r="D70" s="7">
        <v>23798</v>
      </c>
      <c r="E70" s="7">
        <f t="shared" si="2"/>
        <v>76676.20408000001</v>
      </c>
    </row>
    <row r="71" spans="1:5" ht="15" customHeight="1" x14ac:dyDescent="0.25">
      <c r="A71" s="4" t="s">
        <v>5</v>
      </c>
      <c r="B71" s="5" t="s">
        <v>71</v>
      </c>
      <c r="C71" s="4" t="s">
        <v>9</v>
      </c>
      <c r="D71" s="7">
        <v>14686</v>
      </c>
      <c r="E71" s="7">
        <f t="shared" si="2"/>
        <v>47317.704560000006</v>
      </c>
    </row>
    <row r="72" spans="1:5" ht="15" customHeight="1" x14ac:dyDescent="0.25">
      <c r="A72" s="4" t="s">
        <v>5</v>
      </c>
      <c r="B72" s="5" t="s">
        <v>143</v>
      </c>
      <c r="C72" s="4" t="s">
        <v>7</v>
      </c>
      <c r="D72" s="7">
        <v>18809</v>
      </c>
      <c r="E72" s="7">
        <f t="shared" si="2"/>
        <v>60601.84564</v>
      </c>
    </row>
    <row r="73" spans="1:5" ht="15" customHeight="1" x14ac:dyDescent="0.25">
      <c r="A73" s="4" t="s">
        <v>5</v>
      </c>
      <c r="B73" s="5" t="s">
        <v>44</v>
      </c>
      <c r="C73" s="4" t="s">
        <v>9</v>
      </c>
      <c r="D73" s="7">
        <v>29115</v>
      </c>
      <c r="E73" s="7">
        <f t="shared" si="2"/>
        <v>93807.36540000001</v>
      </c>
    </row>
    <row r="74" spans="1:5" ht="15" customHeight="1" x14ac:dyDescent="0.25">
      <c r="A74" s="4" t="s">
        <v>5</v>
      </c>
      <c r="B74" s="5" t="s">
        <v>144</v>
      </c>
      <c r="C74" s="4" t="s">
        <v>9</v>
      </c>
      <c r="D74" s="7">
        <v>29888</v>
      </c>
      <c r="E74" s="7">
        <f t="shared" si="2"/>
        <v>96297.940480000005</v>
      </c>
    </row>
    <row r="75" spans="1:5" ht="15" customHeight="1" x14ac:dyDescent="0.25">
      <c r="A75" s="4" t="s">
        <v>5</v>
      </c>
      <c r="B75" s="5" t="s">
        <v>145</v>
      </c>
      <c r="C75" s="4" t="s">
        <v>7</v>
      </c>
      <c r="D75" s="7">
        <v>12110</v>
      </c>
      <c r="E75" s="7">
        <f t="shared" si="2"/>
        <v>39017.935600000004</v>
      </c>
    </row>
    <row r="76" spans="1:5" ht="15" customHeight="1" x14ac:dyDescent="0.25">
      <c r="A76" s="4" t="s">
        <v>5</v>
      </c>
      <c r="B76" s="13" t="s">
        <v>56</v>
      </c>
      <c r="C76" s="13" t="s">
        <v>9</v>
      </c>
      <c r="D76" s="7">
        <v>38906</v>
      </c>
      <c r="E76" s="7">
        <f t="shared" si="2"/>
        <v>125353.57576000001</v>
      </c>
    </row>
    <row r="77" spans="1:5" ht="15" customHeight="1" x14ac:dyDescent="0.25">
      <c r="A77" s="4" t="s">
        <v>5</v>
      </c>
      <c r="B77" s="5" t="s">
        <v>146</v>
      </c>
      <c r="C77" s="4" t="s">
        <v>9</v>
      </c>
      <c r="D77" s="7">
        <v>55981</v>
      </c>
      <c r="E77" s="7">
        <f t="shared" si="2"/>
        <v>180368.54276000001</v>
      </c>
    </row>
    <row r="78" spans="1:5" ht="15" customHeight="1" x14ac:dyDescent="0.25">
      <c r="A78" s="4" t="s">
        <v>5</v>
      </c>
      <c r="B78" s="13" t="s">
        <v>45</v>
      </c>
      <c r="C78" s="4" t="s">
        <v>9</v>
      </c>
      <c r="D78" s="7">
        <v>10892</v>
      </c>
      <c r="E78" s="7">
        <f t="shared" si="2"/>
        <v>35093.588320000003</v>
      </c>
    </row>
    <row r="79" spans="1:5" ht="15" customHeight="1" x14ac:dyDescent="0.25">
      <c r="A79" s="4" t="s">
        <v>5</v>
      </c>
      <c r="B79" s="13" t="s">
        <v>57</v>
      </c>
      <c r="C79" s="13" t="s">
        <v>9</v>
      </c>
      <c r="D79" s="7">
        <v>20425</v>
      </c>
      <c r="E79" s="7">
        <f t="shared" si="2"/>
        <v>65808.53300000001</v>
      </c>
    </row>
    <row r="80" spans="1:5" ht="15" customHeight="1" x14ac:dyDescent="0.25">
      <c r="A80" s="4" t="s">
        <v>5</v>
      </c>
      <c r="B80" s="5" t="s">
        <v>147</v>
      </c>
      <c r="C80" s="4" t="s">
        <v>7</v>
      </c>
      <c r="D80" s="7">
        <v>159863</v>
      </c>
      <c r="E80" s="7">
        <f t="shared" si="2"/>
        <v>515072.19148000004</v>
      </c>
    </row>
    <row r="81" spans="1:5" ht="15" customHeight="1" x14ac:dyDescent="0.25">
      <c r="A81" s="4" t="s">
        <v>5</v>
      </c>
      <c r="B81" s="5" t="s">
        <v>25</v>
      </c>
      <c r="C81" s="4" t="s">
        <v>7</v>
      </c>
      <c r="D81" s="7">
        <v>10400</v>
      </c>
      <c r="E81" s="7">
        <f t="shared" si="2"/>
        <v>33508.383999999998</v>
      </c>
    </row>
    <row r="82" spans="1:5" ht="15" customHeight="1" x14ac:dyDescent="0.25">
      <c r="A82" s="4" t="s">
        <v>5</v>
      </c>
      <c r="B82" s="5" t="s">
        <v>148</v>
      </c>
      <c r="C82" s="4" t="s">
        <v>9</v>
      </c>
      <c r="D82" s="7">
        <v>12953</v>
      </c>
      <c r="E82" s="7">
        <f t="shared" si="2"/>
        <v>41734.047880000006</v>
      </c>
    </row>
    <row r="83" spans="1:5" ht="15" customHeight="1" x14ac:dyDescent="0.25">
      <c r="A83" s="4" t="s">
        <v>5</v>
      </c>
      <c r="B83" s="5" t="s">
        <v>149</v>
      </c>
      <c r="C83" s="4" t="s">
        <v>7</v>
      </c>
      <c r="D83" s="7">
        <v>14054</v>
      </c>
      <c r="E83" s="7">
        <f t="shared" si="2"/>
        <v>45281.425840000004</v>
      </c>
    </row>
    <row r="84" spans="1:5" ht="15" customHeight="1" x14ac:dyDescent="0.25">
      <c r="A84" s="4" t="s">
        <v>5</v>
      </c>
      <c r="B84" s="13" t="s">
        <v>58</v>
      </c>
      <c r="C84" s="13" t="s">
        <v>9</v>
      </c>
      <c r="D84" s="7">
        <v>10985</v>
      </c>
      <c r="E84" s="7">
        <f t="shared" si="2"/>
        <v>35393.230600000003</v>
      </c>
    </row>
    <row r="85" spans="1:5" ht="15" customHeight="1" x14ac:dyDescent="0.25">
      <c r="A85" s="4" t="s">
        <v>5</v>
      </c>
      <c r="B85" s="5" t="s">
        <v>150</v>
      </c>
      <c r="C85" s="4" t="s">
        <v>9</v>
      </c>
      <c r="D85" s="7">
        <v>17872</v>
      </c>
      <c r="E85" s="7">
        <f t="shared" si="2"/>
        <v>57582.869120000003</v>
      </c>
    </row>
    <row r="86" spans="1:5" ht="15" customHeight="1" x14ac:dyDescent="0.25">
      <c r="A86" s="4" t="s">
        <v>5</v>
      </c>
      <c r="B86" s="5" t="s">
        <v>151</v>
      </c>
      <c r="C86" s="4" t="s">
        <v>9</v>
      </c>
      <c r="D86" s="7">
        <v>77929</v>
      </c>
      <c r="E86" s="7">
        <f t="shared" si="2"/>
        <v>251084.12084000002</v>
      </c>
    </row>
    <row r="87" spans="1:5" ht="15" customHeight="1" x14ac:dyDescent="0.25">
      <c r="A87" s="4" t="s">
        <v>5</v>
      </c>
      <c r="B87" s="5" t="s">
        <v>27</v>
      </c>
      <c r="C87" s="4" t="s">
        <v>7</v>
      </c>
      <c r="D87" s="22" t="s">
        <v>28</v>
      </c>
      <c r="E87" s="22">
        <v>58008</v>
      </c>
    </row>
    <row r="88" spans="1:5" ht="15" customHeight="1" x14ac:dyDescent="0.25">
      <c r="A88" s="4" t="s">
        <v>5</v>
      </c>
      <c r="B88" s="5" t="s">
        <v>152</v>
      </c>
      <c r="C88" s="4" t="s">
        <v>9</v>
      </c>
      <c r="D88" s="7">
        <v>13304</v>
      </c>
      <c r="E88" s="7">
        <f t="shared" ref="E88:E99" si="3">D88*3.22196</f>
        <v>42864.955840000002</v>
      </c>
    </row>
    <row r="89" spans="1:5" ht="15" customHeight="1" x14ac:dyDescent="0.25">
      <c r="A89" s="4" t="s">
        <v>5</v>
      </c>
      <c r="B89" s="5" t="s">
        <v>153</v>
      </c>
      <c r="C89" s="4" t="s">
        <v>9</v>
      </c>
      <c r="D89" s="7">
        <v>11032</v>
      </c>
      <c r="E89" s="7">
        <f t="shared" si="3"/>
        <v>35544.66272</v>
      </c>
    </row>
    <row r="90" spans="1:5" ht="15" customHeight="1" x14ac:dyDescent="0.25">
      <c r="A90" s="4" t="s">
        <v>5</v>
      </c>
      <c r="B90" s="5" t="s">
        <v>14</v>
      </c>
      <c r="C90" s="4" t="s">
        <v>9</v>
      </c>
      <c r="D90" s="7">
        <v>13421</v>
      </c>
      <c r="E90" s="7">
        <f t="shared" si="3"/>
        <v>43241.925159999999</v>
      </c>
    </row>
    <row r="91" spans="1:5" ht="15" customHeight="1" x14ac:dyDescent="0.25">
      <c r="A91" s="4" t="s">
        <v>5</v>
      </c>
      <c r="B91" s="5" t="s">
        <v>154</v>
      </c>
      <c r="C91" s="4" t="s">
        <v>9</v>
      </c>
      <c r="D91" s="7">
        <v>24618</v>
      </c>
      <c r="E91" s="7">
        <f t="shared" si="3"/>
        <v>79318.211280000003</v>
      </c>
    </row>
    <row r="92" spans="1:5" ht="15" customHeight="1" x14ac:dyDescent="0.25">
      <c r="A92" s="4" t="s">
        <v>5</v>
      </c>
      <c r="B92" s="5" t="s">
        <v>155</v>
      </c>
      <c r="C92" s="4" t="s">
        <v>9</v>
      </c>
      <c r="D92" s="7">
        <v>14475</v>
      </c>
      <c r="E92" s="7">
        <f t="shared" si="3"/>
        <v>46637.870999999999</v>
      </c>
    </row>
    <row r="93" spans="1:5" ht="15" customHeight="1" x14ac:dyDescent="0.25">
      <c r="A93" s="4" t="s">
        <v>5</v>
      </c>
      <c r="B93" s="5" t="s">
        <v>156</v>
      </c>
      <c r="C93" s="4" t="s">
        <v>9</v>
      </c>
      <c r="D93" s="7">
        <v>204085</v>
      </c>
      <c r="E93" s="7">
        <f t="shared" si="3"/>
        <v>657553.70660000003</v>
      </c>
    </row>
    <row r="94" spans="1:5" ht="15" customHeight="1" x14ac:dyDescent="0.25">
      <c r="A94" s="4" t="s">
        <v>5</v>
      </c>
      <c r="B94" s="5" t="s">
        <v>31</v>
      </c>
      <c r="C94" s="4" t="s">
        <v>9</v>
      </c>
      <c r="D94" s="7">
        <v>1978783</v>
      </c>
      <c r="E94" s="7">
        <f t="shared" si="3"/>
        <v>6375559.6746800002</v>
      </c>
    </row>
    <row r="95" spans="1:5" ht="15" customHeight="1" x14ac:dyDescent="0.25">
      <c r="A95" s="4" t="s">
        <v>5</v>
      </c>
      <c r="B95" s="5" t="s">
        <v>30</v>
      </c>
      <c r="C95" s="4" t="s">
        <v>7</v>
      </c>
      <c r="D95" s="7">
        <v>407913</v>
      </c>
      <c r="E95" s="7">
        <f t="shared" si="3"/>
        <v>1314279.3694800001</v>
      </c>
    </row>
    <row r="96" spans="1:5" ht="15" customHeight="1" x14ac:dyDescent="0.25">
      <c r="A96" s="4" t="s">
        <v>5</v>
      </c>
      <c r="B96" s="5" t="s">
        <v>157</v>
      </c>
      <c r="C96" s="4" t="s">
        <v>9</v>
      </c>
      <c r="D96" s="7">
        <v>31410</v>
      </c>
      <c r="E96" s="7">
        <f t="shared" si="3"/>
        <v>101201.76360000001</v>
      </c>
    </row>
    <row r="97" spans="1:7" ht="15" customHeight="1" x14ac:dyDescent="0.25">
      <c r="A97" s="4" t="s">
        <v>5</v>
      </c>
      <c r="B97" s="5" t="s">
        <v>158</v>
      </c>
      <c r="C97" s="4" t="s">
        <v>9</v>
      </c>
      <c r="D97" s="7">
        <v>31223</v>
      </c>
      <c r="E97" s="7">
        <f t="shared" si="3"/>
        <v>100599.25708000001</v>
      </c>
    </row>
    <row r="98" spans="1:7" ht="15" customHeight="1" x14ac:dyDescent="0.25">
      <c r="A98" s="4" t="s">
        <v>5</v>
      </c>
      <c r="B98" s="5" t="s">
        <v>159</v>
      </c>
      <c r="C98" s="4" t="s">
        <v>7</v>
      </c>
      <c r="D98" s="7">
        <v>28553</v>
      </c>
      <c r="E98" s="7">
        <f t="shared" si="3"/>
        <v>91996.623879999999</v>
      </c>
    </row>
    <row r="99" spans="1:7" ht="15" customHeight="1" x14ac:dyDescent="0.25">
      <c r="A99" s="4" t="s">
        <v>5</v>
      </c>
      <c r="B99" s="5" t="s">
        <v>160</v>
      </c>
      <c r="C99" s="4" t="s">
        <v>9</v>
      </c>
      <c r="D99" s="7">
        <v>16701</v>
      </c>
      <c r="E99" s="7">
        <f t="shared" si="3"/>
        <v>53809.953960000006</v>
      </c>
    </row>
    <row r="100" spans="1:7" ht="15" customHeight="1" x14ac:dyDescent="0.25">
      <c r="A100" s="4" t="s">
        <v>5</v>
      </c>
      <c r="B100" s="5" t="s">
        <v>32</v>
      </c>
      <c r="C100" s="4" t="s">
        <v>7</v>
      </c>
      <c r="D100" s="22" t="s">
        <v>28</v>
      </c>
      <c r="E100" s="22">
        <v>58008</v>
      </c>
    </row>
    <row r="101" spans="1:7" ht="15" customHeight="1" x14ac:dyDescent="0.25">
      <c r="A101" s="4" t="s">
        <v>5</v>
      </c>
      <c r="B101" s="5" t="s">
        <v>161</v>
      </c>
      <c r="C101" s="4" t="s">
        <v>7</v>
      </c>
      <c r="D101" s="7">
        <v>21643</v>
      </c>
      <c r="E101" s="7">
        <f t="shared" ref="E101:E110" si="4">D101*3.22196</f>
        <v>69732.880279999998</v>
      </c>
    </row>
    <row r="102" spans="1:7" ht="15" customHeight="1" x14ac:dyDescent="0.25">
      <c r="A102" s="4" t="s">
        <v>5</v>
      </c>
      <c r="B102" s="5" t="s">
        <v>162</v>
      </c>
      <c r="C102" s="4" t="s">
        <v>9</v>
      </c>
      <c r="D102" s="7">
        <v>42513</v>
      </c>
      <c r="E102" s="7">
        <f t="shared" si="4"/>
        <v>136975.18548000001</v>
      </c>
    </row>
    <row r="103" spans="1:7" ht="15" customHeight="1" x14ac:dyDescent="0.25">
      <c r="A103" s="4" t="s">
        <v>5</v>
      </c>
      <c r="B103" s="5" t="s">
        <v>163</v>
      </c>
      <c r="C103" s="4" t="s">
        <v>7</v>
      </c>
      <c r="D103" s="7">
        <v>35018</v>
      </c>
      <c r="E103" s="7">
        <f t="shared" si="4"/>
        <v>112826.59528000001</v>
      </c>
    </row>
    <row r="104" spans="1:7" ht="15" customHeight="1" x14ac:dyDescent="0.25">
      <c r="A104" s="4" t="s">
        <v>5</v>
      </c>
      <c r="B104" s="5" t="s">
        <v>95</v>
      </c>
      <c r="C104" s="4" t="s">
        <v>9</v>
      </c>
      <c r="D104" s="7">
        <v>145293</v>
      </c>
      <c r="E104" s="7">
        <f t="shared" si="4"/>
        <v>468128.23428000003</v>
      </c>
    </row>
    <row r="105" spans="1:7" ht="15" customHeight="1" x14ac:dyDescent="0.25">
      <c r="A105" s="4" t="s">
        <v>5</v>
      </c>
      <c r="B105" s="5" t="s">
        <v>72</v>
      </c>
      <c r="C105" s="4" t="s">
        <v>9</v>
      </c>
      <c r="D105" s="7">
        <v>15483</v>
      </c>
      <c r="E105" s="7">
        <f t="shared" si="4"/>
        <v>49885.606680000004</v>
      </c>
    </row>
    <row r="106" spans="1:7" ht="15" customHeight="1" x14ac:dyDescent="0.25">
      <c r="A106" s="4" t="s">
        <v>5</v>
      </c>
      <c r="B106" s="5" t="s">
        <v>164</v>
      </c>
      <c r="C106" s="4" t="s">
        <v>9</v>
      </c>
      <c r="D106" s="7">
        <v>13468</v>
      </c>
      <c r="E106" s="7">
        <f t="shared" si="4"/>
        <v>43393.357280000004</v>
      </c>
    </row>
    <row r="107" spans="1:7" ht="15" customHeight="1" x14ac:dyDescent="0.25">
      <c r="A107" s="4" t="s">
        <v>5</v>
      </c>
      <c r="B107" s="5" t="s">
        <v>34</v>
      </c>
      <c r="C107" s="4" t="s">
        <v>7</v>
      </c>
      <c r="D107" s="7">
        <v>18106</v>
      </c>
      <c r="E107" s="7">
        <f t="shared" si="4"/>
        <v>58336.807760000003</v>
      </c>
      <c r="F107" s="9"/>
      <c r="G107" s="9"/>
    </row>
    <row r="108" spans="1:7" ht="15" customHeight="1" x14ac:dyDescent="0.25">
      <c r="A108" s="4" t="s">
        <v>5</v>
      </c>
      <c r="B108" s="13" t="s">
        <v>59</v>
      </c>
      <c r="C108" s="13" t="s">
        <v>9</v>
      </c>
      <c r="D108" s="7">
        <v>53967</v>
      </c>
      <c r="E108" s="7">
        <f t="shared" si="4"/>
        <v>173879.51532000001</v>
      </c>
    </row>
    <row r="109" spans="1:7" ht="15" customHeight="1" x14ac:dyDescent="0.25">
      <c r="A109" s="4" t="s">
        <v>5</v>
      </c>
      <c r="B109" s="5" t="s">
        <v>165</v>
      </c>
      <c r="C109" s="4" t="s">
        <v>9</v>
      </c>
      <c r="D109" s="7">
        <v>10447</v>
      </c>
      <c r="E109" s="7">
        <f t="shared" si="4"/>
        <v>33659.816120000003</v>
      </c>
    </row>
    <row r="110" spans="1:7" ht="15" customHeight="1" x14ac:dyDescent="0.25">
      <c r="A110" s="4" t="s">
        <v>5</v>
      </c>
      <c r="B110" s="5" t="s">
        <v>37</v>
      </c>
      <c r="C110" s="4" t="s">
        <v>9</v>
      </c>
      <c r="D110" s="7">
        <v>20284</v>
      </c>
      <c r="E110" s="7">
        <f t="shared" si="4"/>
        <v>65354.236640000003</v>
      </c>
    </row>
    <row r="111" spans="1:7" ht="15" customHeight="1" x14ac:dyDescent="0.25">
      <c r="A111" s="4" t="s">
        <v>5</v>
      </c>
      <c r="B111" s="5" t="s">
        <v>36</v>
      </c>
      <c r="C111" s="4" t="s">
        <v>7</v>
      </c>
      <c r="D111" s="22" t="s">
        <v>28</v>
      </c>
      <c r="E111" s="22">
        <v>58008</v>
      </c>
    </row>
    <row r="112" spans="1:7" ht="15" customHeight="1" x14ac:dyDescent="0.25">
      <c r="A112" s="4" t="s">
        <v>5</v>
      </c>
      <c r="B112" s="5" t="s">
        <v>166</v>
      </c>
      <c r="C112" s="4" t="s">
        <v>9</v>
      </c>
      <c r="D112" s="7">
        <v>20847</v>
      </c>
      <c r="E112" s="7">
        <f t="shared" ref="E112:E143" si="5">D112*3.22196</f>
        <v>67168.200120000009</v>
      </c>
    </row>
    <row r="113" spans="1:5" ht="15" customHeight="1" x14ac:dyDescent="0.25">
      <c r="A113" s="4" t="s">
        <v>5</v>
      </c>
      <c r="B113" s="5" t="s">
        <v>167</v>
      </c>
      <c r="C113" s="4" t="s">
        <v>9</v>
      </c>
      <c r="D113" s="7">
        <v>29419</v>
      </c>
      <c r="E113" s="7">
        <f t="shared" si="5"/>
        <v>94786.841240000009</v>
      </c>
    </row>
    <row r="114" spans="1:5" ht="15" customHeight="1" x14ac:dyDescent="0.25">
      <c r="A114" s="4" t="s">
        <v>5</v>
      </c>
      <c r="B114" s="5" t="s">
        <v>15</v>
      </c>
      <c r="C114" s="4" t="s">
        <v>9</v>
      </c>
      <c r="D114" s="7">
        <v>412973</v>
      </c>
      <c r="E114" s="7">
        <f t="shared" si="5"/>
        <v>1330582.4870800001</v>
      </c>
    </row>
    <row r="115" spans="1:5" ht="15" customHeight="1" x14ac:dyDescent="0.25">
      <c r="A115" s="4" t="s">
        <v>5</v>
      </c>
      <c r="B115" s="5" t="s">
        <v>168</v>
      </c>
      <c r="C115" s="4" t="s">
        <v>9</v>
      </c>
      <c r="D115" s="7">
        <v>47666</v>
      </c>
      <c r="E115" s="7">
        <f t="shared" si="5"/>
        <v>153577.94536000001</v>
      </c>
    </row>
    <row r="116" spans="1:5" ht="15" customHeight="1" x14ac:dyDescent="0.25">
      <c r="A116" s="4" t="s">
        <v>5</v>
      </c>
      <c r="B116" s="5" t="s">
        <v>73</v>
      </c>
      <c r="C116" s="4" t="s">
        <v>9</v>
      </c>
      <c r="D116" s="7">
        <v>42911</v>
      </c>
      <c r="E116" s="7">
        <f t="shared" si="5"/>
        <v>138257.52556000001</v>
      </c>
    </row>
    <row r="117" spans="1:5" ht="15" customHeight="1" x14ac:dyDescent="0.25">
      <c r="A117" s="4" t="s">
        <v>5</v>
      </c>
      <c r="B117" s="5" t="s">
        <v>46</v>
      </c>
      <c r="C117" s="4" t="s">
        <v>9</v>
      </c>
      <c r="D117" s="7">
        <v>14475</v>
      </c>
      <c r="E117" s="7">
        <f t="shared" si="5"/>
        <v>46637.870999999999</v>
      </c>
    </row>
    <row r="118" spans="1:5" ht="15" customHeight="1" x14ac:dyDescent="0.25">
      <c r="A118" s="4" t="s">
        <v>5</v>
      </c>
      <c r="B118" s="5" t="s">
        <v>38</v>
      </c>
      <c r="C118" s="4" t="s">
        <v>7</v>
      </c>
      <c r="D118" s="7">
        <v>16701</v>
      </c>
      <c r="E118" s="7">
        <f t="shared" si="5"/>
        <v>53809.953960000006</v>
      </c>
    </row>
    <row r="119" spans="1:5" ht="15" customHeight="1" x14ac:dyDescent="0.25">
      <c r="A119" s="4" t="s">
        <v>5</v>
      </c>
      <c r="B119" s="5" t="s">
        <v>101</v>
      </c>
      <c r="C119" s="4" t="s">
        <v>9</v>
      </c>
      <c r="D119" s="7">
        <v>65022</v>
      </c>
      <c r="E119" s="7">
        <f t="shared" si="5"/>
        <v>209498.28312000001</v>
      </c>
    </row>
    <row r="120" spans="1:5" ht="15" customHeight="1" x14ac:dyDescent="0.25">
      <c r="A120" s="4" t="s">
        <v>5</v>
      </c>
      <c r="B120" s="13" t="s">
        <v>60</v>
      </c>
      <c r="C120" s="13" t="s">
        <v>9</v>
      </c>
      <c r="D120" s="7">
        <v>19769</v>
      </c>
      <c r="E120" s="7">
        <f t="shared" si="5"/>
        <v>63694.927240000005</v>
      </c>
    </row>
    <row r="121" spans="1:5" ht="15" customHeight="1" x14ac:dyDescent="0.25">
      <c r="A121" s="4" t="s">
        <v>5</v>
      </c>
      <c r="B121" s="5" t="s">
        <v>169</v>
      </c>
      <c r="C121" s="4" t="s">
        <v>9</v>
      </c>
      <c r="D121" s="7">
        <v>51718</v>
      </c>
      <c r="E121" s="7">
        <f t="shared" si="5"/>
        <v>166633.32728</v>
      </c>
    </row>
    <row r="122" spans="1:5" ht="15" customHeight="1" x14ac:dyDescent="0.25">
      <c r="A122" s="4" t="s">
        <v>5</v>
      </c>
      <c r="B122" s="5" t="s">
        <v>170</v>
      </c>
      <c r="C122" s="4" t="s">
        <v>9</v>
      </c>
      <c r="D122" s="7">
        <v>21549</v>
      </c>
      <c r="E122" s="7">
        <f t="shared" si="5"/>
        <v>69430.016040000002</v>
      </c>
    </row>
    <row r="123" spans="1:5" ht="15" customHeight="1" x14ac:dyDescent="0.25">
      <c r="A123" s="4" t="s">
        <v>5</v>
      </c>
      <c r="B123" s="5" t="s">
        <v>171</v>
      </c>
      <c r="C123" s="4" t="s">
        <v>9</v>
      </c>
      <c r="D123" s="7">
        <v>34643</v>
      </c>
      <c r="E123" s="7">
        <f t="shared" si="5"/>
        <v>111618.36028000001</v>
      </c>
    </row>
    <row r="124" spans="1:5" ht="15" customHeight="1" x14ac:dyDescent="0.25">
      <c r="A124" s="4" t="s">
        <v>5</v>
      </c>
      <c r="B124" s="13" t="s">
        <v>61</v>
      </c>
      <c r="C124" s="13" t="s">
        <v>9</v>
      </c>
      <c r="D124" s="7">
        <v>13937</v>
      </c>
      <c r="E124" s="7">
        <f t="shared" si="5"/>
        <v>44904.45652</v>
      </c>
    </row>
    <row r="125" spans="1:5" ht="15" customHeight="1" x14ac:dyDescent="0.25">
      <c r="A125" s="4" t="s">
        <v>5</v>
      </c>
      <c r="B125" s="5" t="s">
        <v>172</v>
      </c>
      <c r="C125" s="4" t="s">
        <v>9</v>
      </c>
      <c r="D125" s="7">
        <v>15857</v>
      </c>
      <c r="E125" s="7">
        <f t="shared" si="5"/>
        <v>51090.619720000002</v>
      </c>
    </row>
    <row r="126" spans="1:5" ht="15" customHeight="1" x14ac:dyDescent="0.25">
      <c r="A126" s="4" t="s">
        <v>5</v>
      </c>
      <c r="B126" s="5" t="s">
        <v>173</v>
      </c>
      <c r="C126" s="4" t="s">
        <v>9</v>
      </c>
      <c r="D126" s="7">
        <v>15342</v>
      </c>
      <c r="E126" s="7">
        <f t="shared" si="5"/>
        <v>49431.310320000004</v>
      </c>
    </row>
    <row r="127" spans="1:5" ht="15" customHeight="1" x14ac:dyDescent="0.25">
      <c r="A127" s="4" t="s">
        <v>5</v>
      </c>
      <c r="B127" s="5" t="s">
        <v>174</v>
      </c>
      <c r="C127" s="4" t="s">
        <v>9</v>
      </c>
      <c r="D127" s="7">
        <v>19769</v>
      </c>
      <c r="E127" s="7">
        <f t="shared" si="5"/>
        <v>63694.927240000005</v>
      </c>
    </row>
    <row r="128" spans="1:5" ht="15" customHeight="1" x14ac:dyDescent="0.25">
      <c r="A128" s="4" t="s">
        <v>5</v>
      </c>
      <c r="B128" s="5" t="s">
        <v>175</v>
      </c>
      <c r="C128" s="4" t="s">
        <v>7</v>
      </c>
      <c r="D128" s="7">
        <v>20191</v>
      </c>
      <c r="E128" s="7">
        <f t="shared" si="5"/>
        <v>65054.594360000003</v>
      </c>
    </row>
    <row r="129" spans="1:5" ht="15" customHeight="1" x14ac:dyDescent="0.25">
      <c r="A129" s="4" t="s">
        <v>5</v>
      </c>
      <c r="B129" s="5" t="s">
        <v>176</v>
      </c>
      <c r="C129" s="4" t="s">
        <v>9</v>
      </c>
      <c r="D129" s="7">
        <v>56496</v>
      </c>
      <c r="E129" s="7">
        <f t="shared" si="5"/>
        <v>182027.85216000001</v>
      </c>
    </row>
    <row r="130" spans="1:5" ht="15" customHeight="1" x14ac:dyDescent="0.25">
      <c r="A130" s="4" t="s">
        <v>5</v>
      </c>
      <c r="B130" s="5" t="s">
        <v>177</v>
      </c>
      <c r="C130" s="4" t="s">
        <v>9</v>
      </c>
      <c r="D130" s="7">
        <v>15178</v>
      </c>
      <c r="E130" s="7">
        <f t="shared" si="5"/>
        <v>48902.908880000003</v>
      </c>
    </row>
    <row r="131" spans="1:5" ht="15" customHeight="1" x14ac:dyDescent="0.25">
      <c r="A131" s="4" t="s">
        <v>5</v>
      </c>
      <c r="B131" s="5" t="s">
        <v>178</v>
      </c>
      <c r="C131" s="4" t="s">
        <v>9</v>
      </c>
      <c r="D131" s="7">
        <v>20940</v>
      </c>
      <c r="E131" s="7">
        <f t="shared" si="5"/>
        <v>67467.842400000009</v>
      </c>
    </row>
    <row r="132" spans="1:5" ht="15" customHeight="1" x14ac:dyDescent="0.25">
      <c r="A132" s="4" t="s">
        <v>5</v>
      </c>
      <c r="B132" s="5" t="s">
        <v>74</v>
      </c>
      <c r="C132" s="4" t="s">
        <v>9</v>
      </c>
      <c r="D132" s="7">
        <v>20120</v>
      </c>
      <c r="E132" s="7">
        <f t="shared" si="5"/>
        <v>64825.835200000001</v>
      </c>
    </row>
    <row r="133" spans="1:5" ht="15" customHeight="1" x14ac:dyDescent="0.25">
      <c r="A133" s="4" t="s">
        <v>5</v>
      </c>
      <c r="B133" s="5" t="s">
        <v>99</v>
      </c>
      <c r="C133" s="4" t="s">
        <v>9</v>
      </c>
      <c r="D133" s="7">
        <v>10236</v>
      </c>
      <c r="E133" s="7">
        <f t="shared" si="5"/>
        <v>32979.982560000004</v>
      </c>
    </row>
    <row r="134" spans="1:5" ht="15" customHeight="1" x14ac:dyDescent="0.25">
      <c r="A134" s="4" t="s">
        <v>5</v>
      </c>
      <c r="B134" s="5" t="s">
        <v>179</v>
      </c>
      <c r="C134" s="4" t="s">
        <v>9</v>
      </c>
      <c r="D134" s="7">
        <v>46589</v>
      </c>
      <c r="E134" s="7">
        <f t="shared" si="5"/>
        <v>150107.89444</v>
      </c>
    </row>
    <row r="135" spans="1:5" ht="15" customHeight="1" x14ac:dyDescent="0.25">
      <c r="A135" s="4" t="s">
        <v>5</v>
      </c>
      <c r="B135" s="5" t="s">
        <v>75</v>
      </c>
      <c r="C135" s="4" t="s">
        <v>9</v>
      </c>
      <c r="D135" s="7">
        <v>15295</v>
      </c>
      <c r="E135" s="7">
        <f t="shared" si="5"/>
        <v>49279.878199999999</v>
      </c>
    </row>
    <row r="136" spans="1:5" ht="15" customHeight="1" x14ac:dyDescent="0.25">
      <c r="A136" s="4" t="s">
        <v>5</v>
      </c>
      <c r="B136" s="5" t="s">
        <v>180</v>
      </c>
      <c r="C136" s="4" t="s">
        <v>9</v>
      </c>
      <c r="D136" s="7">
        <v>12203</v>
      </c>
      <c r="E136" s="7">
        <f t="shared" si="5"/>
        <v>39317.577880000004</v>
      </c>
    </row>
    <row r="137" spans="1:5" ht="15" customHeight="1" x14ac:dyDescent="0.25">
      <c r="A137" s="4" t="s">
        <v>5</v>
      </c>
      <c r="B137" s="5" t="s">
        <v>181</v>
      </c>
      <c r="C137" s="4" t="s">
        <v>9</v>
      </c>
      <c r="D137" s="7">
        <v>13187</v>
      </c>
      <c r="E137" s="7">
        <f t="shared" si="5"/>
        <v>42487.986519999999</v>
      </c>
    </row>
    <row r="138" spans="1:5" ht="15" customHeight="1" x14ac:dyDescent="0.25">
      <c r="A138" s="4" t="s">
        <v>5</v>
      </c>
      <c r="B138" s="5" t="s">
        <v>182</v>
      </c>
      <c r="C138" s="4" t="s">
        <v>9</v>
      </c>
      <c r="D138" s="7">
        <v>10868</v>
      </c>
      <c r="E138" s="7">
        <f t="shared" si="5"/>
        <v>35016.261279999999</v>
      </c>
    </row>
    <row r="139" spans="1:5" ht="15" customHeight="1" x14ac:dyDescent="0.25">
      <c r="A139" s="4" t="s">
        <v>5</v>
      </c>
      <c r="B139" s="5" t="s">
        <v>76</v>
      </c>
      <c r="C139" s="4" t="s">
        <v>9</v>
      </c>
      <c r="D139" s="7">
        <v>29818</v>
      </c>
      <c r="E139" s="7">
        <f t="shared" si="5"/>
        <v>96072.403279999999</v>
      </c>
    </row>
    <row r="140" spans="1:5" ht="15" customHeight="1" x14ac:dyDescent="0.25">
      <c r="A140" s="4" t="s">
        <v>5</v>
      </c>
      <c r="B140" s="5" t="s">
        <v>22</v>
      </c>
      <c r="C140" s="4" t="s">
        <v>9</v>
      </c>
      <c r="D140" s="7">
        <v>68840</v>
      </c>
      <c r="E140" s="7">
        <f t="shared" si="5"/>
        <v>221799.72640000001</v>
      </c>
    </row>
    <row r="141" spans="1:5" ht="15" customHeight="1" x14ac:dyDescent="0.25">
      <c r="A141" s="4" t="s">
        <v>5</v>
      </c>
      <c r="B141" s="13" t="s">
        <v>183</v>
      </c>
      <c r="C141" s="4" t="s">
        <v>9</v>
      </c>
      <c r="D141" s="7">
        <v>10306</v>
      </c>
      <c r="E141" s="7">
        <f t="shared" si="5"/>
        <v>33205.519760000003</v>
      </c>
    </row>
    <row r="142" spans="1:5" ht="15" customHeight="1" x14ac:dyDescent="0.25">
      <c r="A142" s="4" t="s">
        <v>5</v>
      </c>
      <c r="B142" s="20" t="s">
        <v>62</v>
      </c>
      <c r="C142" s="13" t="s">
        <v>9</v>
      </c>
      <c r="D142" s="7">
        <v>113227</v>
      </c>
      <c r="E142" s="7">
        <f t="shared" si="5"/>
        <v>364812.86492000002</v>
      </c>
    </row>
    <row r="143" spans="1:5" ht="15" customHeight="1" x14ac:dyDescent="0.25">
      <c r="A143" s="4" t="s">
        <v>5</v>
      </c>
      <c r="B143" s="20" t="s">
        <v>49</v>
      </c>
      <c r="C143" s="21" t="s">
        <v>7</v>
      </c>
      <c r="D143" s="7">
        <v>58581</v>
      </c>
      <c r="E143" s="7">
        <f t="shared" si="5"/>
        <v>188745.63876</v>
      </c>
    </row>
    <row r="144" spans="1:5" ht="15" customHeight="1" x14ac:dyDescent="0.25">
      <c r="A144" s="4" t="s">
        <v>5</v>
      </c>
      <c r="B144" s="5" t="s">
        <v>184</v>
      </c>
      <c r="C144" s="4" t="s">
        <v>9</v>
      </c>
      <c r="D144" s="7">
        <v>14733</v>
      </c>
      <c r="E144" s="7">
        <f t="shared" ref="E144:E175" si="6">D144*3.22196</f>
        <v>47469.136680000003</v>
      </c>
    </row>
    <row r="145" spans="1:5" ht="15" customHeight="1" x14ac:dyDescent="0.25">
      <c r="A145" s="4" t="s">
        <v>5</v>
      </c>
      <c r="B145" s="5" t="s">
        <v>185</v>
      </c>
      <c r="C145" s="4" t="s">
        <v>9</v>
      </c>
      <c r="D145" s="7">
        <v>11594</v>
      </c>
      <c r="E145" s="7">
        <f t="shared" si="6"/>
        <v>37355.404240000003</v>
      </c>
    </row>
    <row r="146" spans="1:5" ht="15" customHeight="1" x14ac:dyDescent="0.25">
      <c r="A146" s="4" t="s">
        <v>5</v>
      </c>
      <c r="B146" s="5" t="s">
        <v>186</v>
      </c>
      <c r="C146" s="4" t="s">
        <v>9</v>
      </c>
      <c r="D146" s="7">
        <v>15811</v>
      </c>
      <c r="E146" s="7">
        <f t="shared" si="6"/>
        <v>50942.40956</v>
      </c>
    </row>
    <row r="147" spans="1:5" ht="15" customHeight="1" x14ac:dyDescent="0.25">
      <c r="A147" s="4" t="s">
        <v>5</v>
      </c>
      <c r="B147" s="5" t="s">
        <v>187</v>
      </c>
      <c r="C147" s="4" t="s">
        <v>9</v>
      </c>
      <c r="D147" s="7">
        <v>246833</v>
      </c>
      <c r="E147" s="7">
        <f t="shared" si="6"/>
        <v>795286.05268000008</v>
      </c>
    </row>
    <row r="148" spans="1:5" ht="15" customHeight="1" x14ac:dyDescent="0.25">
      <c r="A148" s="4" t="s">
        <v>5</v>
      </c>
      <c r="B148" s="5" t="s">
        <v>188</v>
      </c>
      <c r="C148" s="4" t="s">
        <v>7</v>
      </c>
      <c r="D148" s="7">
        <v>199705</v>
      </c>
      <c r="E148" s="7">
        <f t="shared" si="6"/>
        <v>643441.52179999999</v>
      </c>
    </row>
    <row r="149" spans="1:5" ht="15" customHeight="1" x14ac:dyDescent="0.25">
      <c r="A149" s="4" t="s">
        <v>5</v>
      </c>
      <c r="B149" s="5" t="s">
        <v>35</v>
      </c>
      <c r="C149" s="4" t="s">
        <v>9</v>
      </c>
      <c r="D149" s="7">
        <v>73174</v>
      </c>
      <c r="E149" s="7">
        <f t="shared" si="6"/>
        <v>235763.70104000001</v>
      </c>
    </row>
    <row r="150" spans="1:5" ht="15" customHeight="1" x14ac:dyDescent="0.25">
      <c r="A150" s="4" t="s">
        <v>5</v>
      </c>
      <c r="B150" s="5" t="s">
        <v>77</v>
      </c>
      <c r="C150" s="4" t="s">
        <v>9</v>
      </c>
      <c r="D150" s="7">
        <v>196285</v>
      </c>
      <c r="E150" s="7">
        <f t="shared" si="6"/>
        <v>632422.41859999998</v>
      </c>
    </row>
    <row r="151" spans="1:5" ht="15" customHeight="1" x14ac:dyDescent="0.25">
      <c r="A151" s="4" t="s">
        <v>5</v>
      </c>
      <c r="B151" s="5" t="s">
        <v>63</v>
      </c>
      <c r="C151" s="4" t="s">
        <v>7</v>
      </c>
      <c r="D151" s="7">
        <v>63383</v>
      </c>
      <c r="E151" s="7">
        <f t="shared" si="6"/>
        <v>204217.49068000002</v>
      </c>
    </row>
    <row r="152" spans="1:5" ht="15" customHeight="1" x14ac:dyDescent="0.25">
      <c r="A152" s="4" t="s">
        <v>5</v>
      </c>
      <c r="B152" s="5" t="s">
        <v>102</v>
      </c>
      <c r="C152" s="4" t="s">
        <v>9</v>
      </c>
      <c r="D152" s="7">
        <v>28155</v>
      </c>
      <c r="E152" s="7">
        <f t="shared" si="6"/>
        <v>90714.283800000005</v>
      </c>
    </row>
    <row r="153" spans="1:5" ht="15" customHeight="1" x14ac:dyDescent="0.25">
      <c r="A153" s="4" t="s">
        <v>5</v>
      </c>
      <c r="B153" s="5" t="s">
        <v>81</v>
      </c>
      <c r="C153" s="4" t="s">
        <v>9</v>
      </c>
      <c r="D153" s="7">
        <v>377932</v>
      </c>
      <c r="E153" s="7">
        <f t="shared" si="6"/>
        <v>1217681.78672</v>
      </c>
    </row>
    <row r="154" spans="1:5" ht="15" customHeight="1" x14ac:dyDescent="0.25">
      <c r="A154" s="4" t="s">
        <v>5</v>
      </c>
      <c r="B154" s="5" t="s">
        <v>80</v>
      </c>
      <c r="C154" s="4" t="s">
        <v>7</v>
      </c>
      <c r="D154" s="7">
        <v>95309</v>
      </c>
      <c r="E154" s="7">
        <f t="shared" si="6"/>
        <v>307081.78564000002</v>
      </c>
    </row>
    <row r="155" spans="1:5" ht="15" customHeight="1" x14ac:dyDescent="0.25">
      <c r="A155" s="4" t="s">
        <v>5</v>
      </c>
      <c r="B155" s="5" t="s">
        <v>189</v>
      </c>
      <c r="C155" s="4" t="s">
        <v>9</v>
      </c>
      <c r="D155" s="7">
        <v>449747</v>
      </c>
      <c r="E155" s="7">
        <f t="shared" si="6"/>
        <v>1449066.84412</v>
      </c>
    </row>
    <row r="156" spans="1:5" ht="15" customHeight="1" x14ac:dyDescent="0.25">
      <c r="A156" s="4" t="s">
        <v>5</v>
      </c>
      <c r="B156" s="5" t="s">
        <v>82</v>
      </c>
      <c r="C156" s="4" t="s">
        <v>7</v>
      </c>
      <c r="D156" s="7">
        <v>55841</v>
      </c>
      <c r="E156" s="7">
        <f t="shared" si="6"/>
        <v>179917.46836</v>
      </c>
    </row>
    <row r="157" spans="1:5" ht="15" customHeight="1" x14ac:dyDescent="0.25">
      <c r="A157" s="4" t="s">
        <v>5</v>
      </c>
      <c r="B157" s="5" t="s">
        <v>87</v>
      </c>
      <c r="C157" s="4" t="s">
        <v>9</v>
      </c>
      <c r="D157" s="7">
        <v>268780</v>
      </c>
      <c r="E157" s="7">
        <f t="shared" si="6"/>
        <v>865998.40880000009</v>
      </c>
    </row>
    <row r="158" spans="1:5" ht="15" customHeight="1" x14ac:dyDescent="0.25">
      <c r="A158" s="4" t="s">
        <v>5</v>
      </c>
      <c r="B158" s="5" t="s">
        <v>16</v>
      </c>
      <c r="C158" s="4" t="s">
        <v>9</v>
      </c>
      <c r="D158" s="7">
        <v>33331</v>
      </c>
      <c r="E158" s="7">
        <f t="shared" si="6"/>
        <v>107391.14876000001</v>
      </c>
    </row>
    <row r="159" spans="1:5" ht="15" customHeight="1" x14ac:dyDescent="0.25">
      <c r="A159" s="4" t="s">
        <v>5</v>
      </c>
      <c r="B159" s="5" t="s">
        <v>190</v>
      </c>
      <c r="C159" s="4" t="s">
        <v>9</v>
      </c>
      <c r="D159" s="7">
        <v>12859</v>
      </c>
      <c r="E159" s="7">
        <f t="shared" si="6"/>
        <v>41431.183640000003</v>
      </c>
    </row>
    <row r="160" spans="1:5" ht="15" customHeight="1" x14ac:dyDescent="0.25">
      <c r="A160" s="4" t="s">
        <v>5</v>
      </c>
      <c r="B160" s="5" t="s">
        <v>191</v>
      </c>
      <c r="C160" s="4" t="s">
        <v>7</v>
      </c>
      <c r="D160" s="7">
        <v>19137</v>
      </c>
      <c r="E160" s="7">
        <f t="shared" si="6"/>
        <v>61658.648520000002</v>
      </c>
    </row>
    <row r="161" spans="1:5" ht="15" customHeight="1" x14ac:dyDescent="0.25">
      <c r="A161" s="4" t="s">
        <v>5</v>
      </c>
      <c r="B161" s="5" t="s">
        <v>192</v>
      </c>
      <c r="C161" s="4" t="s">
        <v>9</v>
      </c>
      <c r="D161" s="7">
        <v>13187</v>
      </c>
      <c r="E161" s="7">
        <f t="shared" si="6"/>
        <v>42487.986519999999</v>
      </c>
    </row>
    <row r="162" spans="1:5" ht="15" customHeight="1" x14ac:dyDescent="0.25">
      <c r="A162" s="4" t="s">
        <v>5</v>
      </c>
      <c r="B162" s="5" t="s">
        <v>193</v>
      </c>
      <c r="C162" s="4" t="s">
        <v>9</v>
      </c>
      <c r="D162" s="7">
        <v>18176</v>
      </c>
      <c r="E162" s="7">
        <f t="shared" si="6"/>
        <v>58562.344960000002</v>
      </c>
    </row>
    <row r="163" spans="1:5" ht="15" customHeight="1" x14ac:dyDescent="0.25">
      <c r="A163" s="4" t="s">
        <v>5</v>
      </c>
      <c r="B163" s="5" t="s">
        <v>194</v>
      </c>
      <c r="C163" s="4" t="s">
        <v>7</v>
      </c>
      <c r="D163" s="7">
        <v>21994</v>
      </c>
      <c r="E163" s="7">
        <f t="shared" si="6"/>
        <v>70863.788240000009</v>
      </c>
    </row>
    <row r="164" spans="1:5" ht="15" customHeight="1" x14ac:dyDescent="0.25">
      <c r="A164" s="4" t="s">
        <v>5</v>
      </c>
      <c r="B164" s="5" t="s">
        <v>195</v>
      </c>
      <c r="C164" s="4" t="s">
        <v>9</v>
      </c>
      <c r="D164" s="7">
        <v>14546</v>
      </c>
      <c r="E164" s="7">
        <f t="shared" si="6"/>
        <v>46866.630160000001</v>
      </c>
    </row>
    <row r="165" spans="1:5" ht="15" customHeight="1" x14ac:dyDescent="0.25">
      <c r="A165" s="4" t="s">
        <v>5</v>
      </c>
      <c r="B165" s="5" t="s">
        <v>33</v>
      </c>
      <c r="C165" s="4" t="s">
        <v>9</v>
      </c>
      <c r="D165" s="7">
        <v>15904</v>
      </c>
      <c r="E165" s="7">
        <f t="shared" si="6"/>
        <v>51242.05184</v>
      </c>
    </row>
    <row r="166" spans="1:5" ht="15" customHeight="1" x14ac:dyDescent="0.25">
      <c r="A166" s="4" t="s">
        <v>5</v>
      </c>
      <c r="B166" s="5" t="s">
        <v>47</v>
      </c>
      <c r="C166" s="4" t="s">
        <v>9</v>
      </c>
      <c r="D166" s="7">
        <v>114258</v>
      </c>
      <c r="E166" s="7">
        <f t="shared" si="6"/>
        <v>368134.70568000001</v>
      </c>
    </row>
    <row r="167" spans="1:5" ht="15" customHeight="1" x14ac:dyDescent="0.25">
      <c r="A167" s="4" t="s">
        <v>5</v>
      </c>
      <c r="B167" s="5" t="s">
        <v>196</v>
      </c>
      <c r="C167" s="4" t="s">
        <v>9</v>
      </c>
      <c r="D167" s="7">
        <v>26632</v>
      </c>
      <c r="E167" s="7">
        <f t="shared" si="6"/>
        <v>85807.238720000008</v>
      </c>
    </row>
    <row r="168" spans="1:5" ht="15" customHeight="1" x14ac:dyDescent="0.25">
      <c r="A168" s="4" t="s">
        <v>5</v>
      </c>
      <c r="B168" s="5" t="s">
        <v>84</v>
      </c>
      <c r="C168" s="4" t="s">
        <v>7</v>
      </c>
      <c r="D168" s="7">
        <v>18809</v>
      </c>
      <c r="E168" s="7">
        <f t="shared" si="6"/>
        <v>60601.84564</v>
      </c>
    </row>
    <row r="169" spans="1:5" ht="15" customHeight="1" x14ac:dyDescent="0.25">
      <c r="A169" s="4" t="s">
        <v>5</v>
      </c>
      <c r="B169" s="5" t="s">
        <v>197</v>
      </c>
      <c r="C169" s="4" t="s">
        <v>9</v>
      </c>
      <c r="D169" s="7">
        <v>12391</v>
      </c>
      <c r="E169" s="7">
        <f t="shared" si="6"/>
        <v>39923.306360000002</v>
      </c>
    </row>
    <row r="170" spans="1:5" ht="15" customHeight="1" x14ac:dyDescent="0.25">
      <c r="A170" s="4" t="s">
        <v>5</v>
      </c>
      <c r="B170" s="5" t="s">
        <v>86</v>
      </c>
      <c r="C170" s="4" t="s">
        <v>7</v>
      </c>
      <c r="D170" s="7">
        <v>21807</v>
      </c>
      <c r="E170" s="7">
        <f t="shared" si="6"/>
        <v>70261.281719999999</v>
      </c>
    </row>
    <row r="171" spans="1:5" ht="15" customHeight="1" x14ac:dyDescent="0.25">
      <c r="A171" s="4" t="s">
        <v>5</v>
      </c>
      <c r="B171" s="5" t="s">
        <v>198</v>
      </c>
      <c r="C171" s="4" t="s">
        <v>9</v>
      </c>
      <c r="D171" s="7">
        <v>24219</v>
      </c>
      <c r="E171" s="7">
        <f t="shared" si="6"/>
        <v>78032.649239999999</v>
      </c>
    </row>
    <row r="172" spans="1:5" ht="15" customHeight="1" x14ac:dyDescent="0.25">
      <c r="A172" s="4" t="s">
        <v>5</v>
      </c>
      <c r="B172" s="13" t="s">
        <v>89</v>
      </c>
      <c r="C172" s="4" t="s">
        <v>9</v>
      </c>
      <c r="D172" s="7">
        <v>33472</v>
      </c>
      <c r="E172" s="7">
        <f t="shared" si="6"/>
        <v>107845.44512</v>
      </c>
    </row>
    <row r="173" spans="1:5" ht="15" customHeight="1" x14ac:dyDescent="0.25">
      <c r="A173" s="4" t="s">
        <v>5</v>
      </c>
      <c r="B173" s="13" t="s">
        <v>88</v>
      </c>
      <c r="C173" s="4" t="s">
        <v>7</v>
      </c>
      <c r="D173" s="7">
        <v>20331</v>
      </c>
      <c r="E173" s="7">
        <f t="shared" si="6"/>
        <v>65505.66876</v>
      </c>
    </row>
    <row r="174" spans="1:5" ht="15" customHeight="1" x14ac:dyDescent="0.25">
      <c r="A174" s="4" t="s">
        <v>5</v>
      </c>
      <c r="B174" s="5" t="s">
        <v>85</v>
      </c>
      <c r="C174" s="4" t="s">
        <v>9</v>
      </c>
      <c r="D174" s="7">
        <v>33846</v>
      </c>
      <c r="E174" s="7">
        <f t="shared" si="6"/>
        <v>109050.45816000001</v>
      </c>
    </row>
    <row r="175" spans="1:5" ht="15" customHeight="1" x14ac:dyDescent="0.25">
      <c r="A175" s="4" t="s">
        <v>5</v>
      </c>
      <c r="B175" s="5" t="s">
        <v>199</v>
      </c>
      <c r="C175" s="4" t="s">
        <v>9</v>
      </c>
      <c r="D175" s="7">
        <v>38063</v>
      </c>
      <c r="E175" s="7">
        <f t="shared" si="6"/>
        <v>122637.46348000001</v>
      </c>
    </row>
    <row r="176" spans="1:5" ht="15" customHeight="1" x14ac:dyDescent="0.25">
      <c r="A176" s="4" t="s">
        <v>5</v>
      </c>
      <c r="B176" s="5" t="s">
        <v>200</v>
      </c>
      <c r="C176" s="4" t="s">
        <v>9</v>
      </c>
      <c r="D176" s="7">
        <v>46518</v>
      </c>
      <c r="E176" s="7">
        <f t="shared" ref="E176:E179" si="7">D176*3.22196</f>
        <v>149879.13528000002</v>
      </c>
    </row>
    <row r="177" spans="1:5" ht="15" customHeight="1" x14ac:dyDescent="0.25">
      <c r="A177" s="4" t="s">
        <v>5</v>
      </c>
      <c r="B177" s="5" t="s">
        <v>201</v>
      </c>
      <c r="C177" s="4" t="s">
        <v>9</v>
      </c>
      <c r="D177" s="7">
        <v>18223</v>
      </c>
      <c r="E177" s="7">
        <f t="shared" si="7"/>
        <v>58713.77708</v>
      </c>
    </row>
    <row r="178" spans="1:5" ht="15" customHeight="1" x14ac:dyDescent="0.25">
      <c r="A178" s="4" t="s">
        <v>5</v>
      </c>
      <c r="B178" s="5" t="s">
        <v>202</v>
      </c>
      <c r="C178" s="4" t="s">
        <v>7</v>
      </c>
      <c r="D178" s="7">
        <v>40826</v>
      </c>
      <c r="E178" s="7">
        <f t="shared" si="7"/>
        <v>131539.73896000002</v>
      </c>
    </row>
    <row r="179" spans="1:5" ht="15" customHeight="1" x14ac:dyDescent="0.25">
      <c r="A179" s="4" t="s">
        <v>5</v>
      </c>
      <c r="B179" s="5" t="s">
        <v>203</v>
      </c>
      <c r="C179" s="4" t="s">
        <v>9</v>
      </c>
      <c r="D179" s="7">
        <v>12461</v>
      </c>
      <c r="E179" s="7">
        <f t="shared" si="7"/>
        <v>40148.843560000001</v>
      </c>
    </row>
    <row r="180" spans="1:5" ht="15" customHeight="1" x14ac:dyDescent="0.25">
      <c r="A180" s="4" t="s">
        <v>5</v>
      </c>
      <c r="B180" s="5" t="s">
        <v>90</v>
      </c>
      <c r="C180" s="4" t="s">
        <v>7</v>
      </c>
      <c r="D180" s="22" t="s">
        <v>28</v>
      </c>
      <c r="E180" s="22">
        <v>58008</v>
      </c>
    </row>
    <row r="181" spans="1:5" ht="15" customHeight="1" x14ac:dyDescent="0.25">
      <c r="A181" s="4" t="s">
        <v>5</v>
      </c>
      <c r="B181" s="5" t="s">
        <v>204</v>
      </c>
      <c r="C181" s="4" t="s">
        <v>7</v>
      </c>
      <c r="D181" s="7">
        <v>43497</v>
      </c>
      <c r="E181" s="7">
        <f t="shared" ref="E181:E187" si="8">D181*3.22196</f>
        <v>140145.59411999999</v>
      </c>
    </row>
    <row r="182" spans="1:5" ht="15" customHeight="1" x14ac:dyDescent="0.25">
      <c r="A182" s="4" t="s">
        <v>5</v>
      </c>
      <c r="B182" s="5" t="s">
        <v>205</v>
      </c>
      <c r="C182" s="4" t="s">
        <v>9</v>
      </c>
      <c r="D182" s="7">
        <v>44387</v>
      </c>
      <c r="E182" s="7">
        <f t="shared" si="8"/>
        <v>143013.13852000001</v>
      </c>
    </row>
    <row r="183" spans="1:5" ht="15" customHeight="1" x14ac:dyDescent="0.25">
      <c r="A183" s="4" t="s">
        <v>5</v>
      </c>
      <c r="B183" s="13" t="s">
        <v>206</v>
      </c>
      <c r="C183" s="4" t="s">
        <v>9</v>
      </c>
      <c r="D183" s="7">
        <v>12648</v>
      </c>
      <c r="E183" s="7">
        <f t="shared" si="8"/>
        <v>40751.350080000004</v>
      </c>
    </row>
    <row r="184" spans="1:5" ht="15" customHeight="1" x14ac:dyDescent="0.25">
      <c r="A184" s="4" t="s">
        <v>5</v>
      </c>
      <c r="B184" s="5" t="s">
        <v>94</v>
      </c>
      <c r="C184" s="4" t="s">
        <v>7</v>
      </c>
      <c r="D184" s="7">
        <v>29560</v>
      </c>
      <c r="E184" s="7">
        <f t="shared" si="8"/>
        <v>95241.137600000002</v>
      </c>
    </row>
    <row r="185" spans="1:5" ht="15" customHeight="1" x14ac:dyDescent="0.25">
      <c r="A185" s="4" t="s">
        <v>5</v>
      </c>
      <c r="B185" s="5" t="s">
        <v>83</v>
      </c>
      <c r="C185" s="4" t="s">
        <v>9</v>
      </c>
      <c r="D185" s="7">
        <v>301736</v>
      </c>
      <c r="E185" s="7">
        <f t="shared" si="8"/>
        <v>972181.32256</v>
      </c>
    </row>
    <row r="186" spans="1:5" ht="15" customHeight="1" x14ac:dyDescent="0.25">
      <c r="A186" s="4" t="s">
        <v>5</v>
      </c>
      <c r="B186" s="5" t="s">
        <v>207</v>
      </c>
      <c r="C186" s="4" t="s">
        <v>9</v>
      </c>
      <c r="D186" s="7">
        <v>11665</v>
      </c>
      <c r="E186" s="7">
        <f t="shared" si="8"/>
        <v>37584.163400000005</v>
      </c>
    </row>
    <row r="187" spans="1:5" ht="15" customHeight="1" x14ac:dyDescent="0.25">
      <c r="A187" s="4" t="s">
        <v>5</v>
      </c>
      <c r="B187" s="13" t="s">
        <v>29</v>
      </c>
      <c r="C187" s="4" t="s">
        <v>9</v>
      </c>
      <c r="D187" s="7">
        <v>13187</v>
      </c>
      <c r="E187" s="7">
        <f t="shared" si="8"/>
        <v>42487.986519999999</v>
      </c>
    </row>
    <row r="188" spans="1:5" ht="15" customHeight="1" x14ac:dyDescent="0.25">
      <c r="A188" s="4" t="s">
        <v>5</v>
      </c>
      <c r="B188" s="5" t="s">
        <v>96</v>
      </c>
      <c r="C188" s="4" t="s">
        <v>7</v>
      </c>
      <c r="D188" s="22" t="s">
        <v>28</v>
      </c>
      <c r="E188" s="22">
        <v>58008</v>
      </c>
    </row>
    <row r="189" spans="1:5" ht="15" customHeight="1" x14ac:dyDescent="0.25">
      <c r="A189" s="4" t="s">
        <v>5</v>
      </c>
      <c r="B189" s="13" t="s">
        <v>98</v>
      </c>
      <c r="C189" s="4" t="s">
        <v>7</v>
      </c>
      <c r="D189" s="22" t="s">
        <v>28</v>
      </c>
      <c r="E189" s="22">
        <v>58008</v>
      </c>
    </row>
    <row r="190" spans="1:5" ht="15" customHeight="1" x14ac:dyDescent="0.25">
      <c r="A190" s="4" t="s">
        <v>5</v>
      </c>
      <c r="B190" s="5" t="s">
        <v>208</v>
      </c>
      <c r="C190" s="4" t="s">
        <v>9</v>
      </c>
      <c r="D190" s="7">
        <v>11056</v>
      </c>
      <c r="E190" s="7">
        <f t="shared" ref="E190:E211" si="9">D190*3.22196</f>
        <v>35621.989760000004</v>
      </c>
    </row>
    <row r="191" spans="1:5" ht="15" customHeight="1" x14ac:dyDescent="0.25">
      <c r="A191" s="4" t="s">
        <v>5</v>
      </c>
      <c r="B191" s="5" t="s">
        <v>209</v>
      </c>
      <c r="C191" s="4" t="s">
        <v>9</v>
      </c>
      <c r="D191" s="7">
        <v>17310</v>
      </c>
      <c r="E191" s="7">
        <f t="shared" si="9"/>
        <v>55772.1276</v>
      </c>
    </row>
    <row r="192" spans="1:5" ht="15" customHeight="1" x14ac:dyDescent="0.25">
      <c r="A192" s="4" t="s">
        <v>5</v>
      </c>
      <c r="B192" s="5" t="s">
        <v>210</v>
      </c>
      <c r="C192" s="4" t="s">
        <v>9</v>
      </c>
      <c r="D192" s="7">
        <v>11665</v>
      </c>
      <c r="E192" s="7">
        <f t="shared" si="9"/>
        <v>37584.163400000005</v>
      </c>
    </row>
    <row r="193" spans="1:5" ht="15" customHeight="1" x14ac:dyDescent="0.25">
      <c r="A193" s="4" t="s">
        <v>5</v>
      </c>
      <c r="B193" s="5" t="s">
        <v>211</v>
      </c>
      <c r="C193" s="4" t="s">
        <v>9</v>
      </c>
      <c r="D193" s="7">
        <v>18293</v>
      </c>
      <c r="E193" s="7">
        <f t="shared" si="9"/>
        <v>58939.314280000006</v>
      </c>
    </row>
    <row r="194" spans="1:5" ht="15" customHeight="1" x14ac:dyDescent="0.25">
      <c r="A194" s="4" t="s">
        <v>5</v>
      </c>
      <c r="B194" s="5" t="s">
        <v>212</v>
      </c>
      <c r="C194" s="4" t="s">
        <v>7</v>
      </c>
      <c r="D194" s="7">
        <v>25648</v>
      </c>
      <c r="E194" s="7">
        <f t="shared" si="9"/>
        <v>82636.83008</v>
      </c>
    </row>
    <row r="195" spans="1:5" ht="15" customHeight="1" x14ac:dyDescent="0.25">
      <c r="A195" s="4" t="s">
        <v>5</v>
      </c>
      <c r="B195" s="13" t="s">
        <v>213</v>
      </c>
      <c r="C195" s="4" t="s">
        <v>7</v>
      </c>
      <c r="D195" s="7">
        <v>12110</v>
      </c>
      <c r="E195" s="7">
        <f t="shared" si="9"/>
        <v>39017.935600000004</v>
      </c>
    </row>
    <row r="196" spans="1:5" ht="15" customHeight="1" x14ac:dyDescent="0.25">
      <c r="A196" s="4" t="s">
        <v>5</v>
      </c>
      <c r="B196" s="5" t="s">
        <v>214</v>
      </c>
      <c r="C196" s="4" t="s">
        <v>9</v>
      </c>
      <c r="D196" s="7">
        <v>28365</v>
      </c>
      <c r="E196" s="7">
        <f t="shared" si="9"/>
        <v>91390.895400000009</v>
      </c>
    </row>
    <row r="197" spans="1:5" ht="15" customHeight="1" x14ac:dyDescent="0.25">
      <c r="A197" s="4" t="s">
        <v>5</v>
      </c>
      <c r="B197" s="5" t="s">
        <v>17</v>
      </c>
      <c r="C197" s="4" t="s">
        <v>9</v>
      </c>
      <c r="D197" s="7">
        <v>18762</v>
      </c>
      <c r="E197" s="7">
        <f t="shared" si="9"/>
        <v>60450.413520000002</v>
      </c>
    </row>
    <row r="198" spans="1:5" ht="15" customHeight="1" x14ac:dyDescent="0.25">
      <c r="A198" s="4" t="s">
        <v>5</v>
      </c>
      <c r="B198" s="5" t="s">
        <v>78</v>
      </c>
      <c r="C198" s="4" t="s">
        <v>9</v>
      </c>
      <c r="D198" s="7">
        <v>16560</v>
      </c>
      <c r="E198" s="7">
        <f t="shared" si="9"/>
        <v>53355.657600000006</v>
      </c>
    </row>
    <row r="199" spans="1:5" ht="15" customHeight="1" x14ac:dyDescent="0.25">
      <c r="A199" s="4" t="s">
        <v>5</v>
      </c>
      <c r="B199" s="5" t="s">
        <v>92</v>
      </c>
      <c r="C199" s="4" t="s">
        <v>9</v>
      </c>
      <c r="D199" s="7">
        <v>15319</v>
      </c>
      <c r="E199" s="7">
        <f t="shared" si="9"/>
        <v>49357.205240000003</v>
      </c>
    </row>
    <row r="200" spans="1:5" ht="15" customHeight="1" x14ac:dyDescent="0.25">
      <c r="A200" s="4" t="s">
        <v>5</v>
      </c>
      <c r="B200" s="5" t="s">
        <v>93</v>
      </c>
      <c r="C200" s="4" t="s">
        <v>9</v>
      </c>
      <c r="D200" s="7">
        <v>73361</v>
      </c>
      <c r="E200" s="7">
        <f t="shared" si="9"/>
        <v>236366.20756000001</v>
      </c>
    </row>
    <row r="201" spans="1:5" ht="15" customHeight="1" x14ac:dyDescent="0.25">
      <c r="A201" s="4" t="s">
        <v>5</v>
      </c>
      <c r="B201" s="5" t="s">
        <v>100</v>
      </c>
      <c r="C201" s="4" t="s">
        <v>7</v>
      </c>
      <c r="D201" s="7">
        <v>12086</v>
      </c>
      <c r="E201" s="7">
        <f t="shared" si="9"/>
        <v>38940.608560000001</v>
      </c>
    </row>
    <row r="202" spans="1:5" ht="15" customHeight="1" x14ac:dyDescent="0.25">
      <c r="A202" s="4" t="s">
        <v>5</v>
      </c>
      <c r="B202" s="5" t="s">
        <v>79</v>
      </c>
      <c r="C202" s="4" t="s">
        <v>9</v>
      </c>
      <c r="D202" s="7">
        <v>55911</v>
      </c>
      <c r="E202" s="7">
        <f t="shared" si="9"/>
        <v>180143.00556000002</v>
      </c>
    </row>
    <row r="203" spans="1:5" ht="15" customHeight="1" x14ac:dyDescent="0.25">
      <c r="A203" s="4" t="s">
        <v>5</v>
      </c>
      <c r="B203" s="5" t="s">
        <v>215</v>
      </c>
      <c r="C203" s="4" t="s">
        <v>9</v>
      </c>
      <c r="D203" s="7">
        <v>36189</v>
      </c>
      <c r="E203" s="7">
        <f t="shared" si="9"/>
        <v>116599.51044000001</v>
      </c>
    </row>
    <row r="204" spans="1:5" ht="15" customHeight="1" x14ac:dyDescent="0.25">
      <c r="A204" s="4" t="s">
        <v>5</v>
      </c>
      <c r="B204" s="5" t="s">
        <v>216</v>
      </c>
      <c r="C204" s="4" t="s">
        <v>9</v>
      </c>
      <c r="D204" s="7">
        <v>25414</v>
      </c>
      <c r="E204" s="7">
        <f t="shared" si="9"/>
        <v>81882.891440000007</v>
      </c>
    </row>
    <row r="205" spans="1:5" ht="15" customHeight="1" x14ac:dyDescent="0.25">
      <c r="A205" s="4" t="s">
        <v>5</v>
      </c>
      <c r="B205" s="5" t="s">
        <v>217</v>
      </c>
      <c r="C205" s="4" t="s">
        <v>9</v>
      </c>
      <c r="D205" s="7">
        <v>19652</v>
      </c>
      <c r="E205" s="7">
        <f t="shared" si="9"/>
        <v>63317.957920000001</v>
      </c>
    </row>
    <row r="206" spans="1:5" ht="15" customHeight="1" x14ac:dyDescent="0.25">
      <c r="A206" s="4" t="s">
        <v>5</v>
      </c>
      <c r="B206" s="5" t="s">
        <v>218</v>
      </c>
      <c r="C206" s="4" t="s">
        <v>9</v>
      </c>
      <c r="D206" s="7">
        <v>18809</v>
      </c>
      <c r="E206" s="7">
        <f t="shared" si="9"/>
        <v>60601.84564</v>
      </c>
    </row>
    <row r="207" spans="1:5" ht="15" customHeight="1" x14ac:dyDescent="0.25">
      <c r="A207" s="4" t="s">
        <v>5</v>
      </c>
      <c r="B207" s="5" t="s">
        <v>219</v>
      </c>
      <c r="C207" s="4" t="s">
        <v>9</v>
      </c>
      <c r="D207" s="7">
        <v>18949</v>
      </c>
      <c r="E207" s="7">
        <f t="shared" si="9"/>
        <v>61052.920040000005</v>
      </c>
    </row>
    <row r="208" spans="1:5" ht="15" customHeight="1" x14ac:dyDescent="0.25">
      <c r="A208" s="4" t="s">
        <v>5</v>
      </c>
      <c r="B208" s="5" t="s">
        <v>104</v>
      </c>
      <c r="C208" s="4" t="s">
        <v>9</v>
      </c>
      <c r="D208" s="7">
        <v>17403</v>
      </c>
      <c r="E208" s="7">
        <f t="shared" si="9"/>
        <v>56071.76988</v>
      </c>
    </row>
    <row r="209" spans="1:5" ht="15" customHeight="1" x14ac:dyDescent="0.25">
      <c r="A209" s="4" t="s">
        <v>5</v>
      </c>
      <c r="B209" s="5" t="s">
        <v>48</v>
      </c>
      <c r="C209" s="4" t="s">
        <v>9</v>
      </c>
      <c r="D209" s="7">
        <v>20917</v>
      </c>
      <c r="E209" s="7">
        <f t="shared" si="9"/>
        <v>67393.73732</v>
      </c>
    </row>
    <row r="210" spans="1:5" ht="15" customHeight="1" x14ac:dyDescent="0.25">
      <c r="A210" s="4" t="s">
        <v>5</v>
      </c>
      <c r="B210" s="5" t="s">
        <v>220</v>
      </c>
      <c r="C210" s="4" t="s">
        <v>9</v>
      </c>
      <c r="D210" s="7">
        <v>18645</v>
      </c>
      <c r="E210" s="7">
        <f t="shared" si="9"/>
        <v>60073.444200000005</v>
      </c>
    </row>
    <row r="211" spans="1:5" ht="15" customHeight="1" x14ac:dyDescent="0.25">
      <c r="A211" s="4" t="s">
        <v>5</v>
      </c>
      <c r="B211" s="5" t="s">
        <v>105</v>
      </c>
      <c r="C211" s="4" t="s">
        <v>9</v>
      </c>
      <c r="D211" s="7">
        <v>15693</v>
      </c>
      <c r="E211" s="7">
        <f t="shared" si="9"/>
        <v>50562.218280000001</v>
      </c>
    </row>
    <row r="212" spans="1:5" ht="15" customHeight="1" x14ac:dyDescent="0.25">
      <c r="A212" s="4" t="s">
        <v>5</v>
      </c>
      <c r="B212" s="5" t="s">
        <v>103</v>
      </c>
      <c r="C212" s="4" t="s">
        <v>7</v>
      </c>
      <c r="D212" s="22" t="s">
        <v>28</v>
      </c>
      <c r="E212" s="22">
        <v>58008</v>
      </c>
    </row>
    <row r="213" spans="1:5" ht="15" customHeight="1" x14ac:dyDescent="0.25">
      <c r="A213" s="4" t="s">
        <v>5</v>
      </c>
      <c r="B213" s="5" t="s">
        <v>97</v>
      </c>
      <c r="C213" s="4" t="s">
        <v>9</v>
      </c>
      <c r="D213" s="7">
        <v>17403</v>
      </c>
      <c r="E213" s="7">
        <f>D213*3.22196</f>
        <v>56071.76988</v>
      </c>
    </row>
    <row r="214" spans="1:5" ht="15" customHeight="1" x14ac:dyDescent="0.25">
      <c r="A214" s="4" t="s">
        <v>5</v>
      </c>
      <c r="B214" s="5" t="s">
        <v>221</v>
      </c>
      <c r="C214" s="4" t="s">
        <v>7</v>
      </c>
      <c r="D214" s="7">
        <v>15483</v>
      </c>
      <c r="E214" s="7">
        <f>D214*3.22196</f>
        <v>49885.606680000004</v>
      </c>
    </row>
    <row r="215" spans="1:5" ht="15" customHeight="1" x14ac:dyDescent="0.25">
      <c r="A215" s="2"/>
      <c r="B215" s="14" t="s">
        <v>222</v>
      </c>
      <c r="C215" s="2"/>
      <c r="D215" s="3">
        <f>SUM(D2:D214)</f>
        <v>10788322</v>
      </c>
      <c r="E215" s="3">
        <f>SUM(E2:E214)</f>
        <v>35165597.951119989</v>
      </c>
    </row>
    <row r="216" spans="1:5" ht="15" customHeight="1" x14ac:dyDescent="0.25">
      <c r="A216" s="4"/>
      <c r="B216" s="5"/>
      <c r="C216" s="4"/>
      <c r="D216" s="6"/>
      <c r="E216" s="6"/>
    </row>
    <row r="217" spans="1:5" ht="15" customHeight="1" x14ac:dyDescent="0.25">
      <c r="A217" s="4"/>
      <c r="B217" s="5"/>
      <c r="C217" s="4"/>
      <c r="D217" s="6"/>
      <c r="E217" s="6"/>
    </row>
    <row r="218" spans="1:5" ht="15" customHeight="1" x14ac:dyDescent="0.25">
      <c r="A218" s="4"/>
      <c r="B218" s="5"/>
      <c r="C218" s="4"/>
      <c r="D218" s="6"/>
      <c r="E218" s="6"/>
    </row>
    <row r="219" spans="1:5" ht="15" customHeight="1" x14ac:dyDescent="0.25">
      <c r="A219" s="4"/>
      <c r="B219" s="5"/>
      <c r="C219" s="4"/>
      <c r="D219" s="6"/>
      <c r="E219" s="6"/>
    </row>
    <row r="220" spans="1:5" ht="15" customHeight="1" x14ac:dyDescent="0.25">
      <c r="A220" s="4"/>
      <c r="B220" s="5"/>
      <c r="C220" s="4"/>
      <c r="D220" s="6"/>
      <c r="E220" s="6"/>
    </row>
    <row r="221" spans="1:5" ht="15" customHeight="1" x14ac:dyDescent="0.25">
      <c r="A221" s="4"/>
      <c r="B221" s="5"/>
      <c r="C221" s="4"/>
      <c r="D221" s="6"/>
      <c r="E221" s="8"/>
    </row>
    <row r="222" spans="1:5" ht="15" customHeight="1" x14ac:dyDescent="0.25">
      <c r="A222" s="4"/>
      <c r="B222" s="5"/>
      <c r="C222" s="4"/>
      <c r="D222" s="6"/>
      <c r="E222" s="7"/>
    </row>
    <row r="223" spans="1:5" ht="15" customHeight="1" x14ac:dyDescent="0.25">
      <c r="A223" s="4"/>
      <c r="B223" s="5"/>
      <c r="C223" s="4"/>
      <c r="D223" s="10"/>
      <c r="E223" s="6"/>
    </row>
    <row r="224" spans="1:5" ht="15" customHeight="1" x14ac:dyDescent="0.25">
      <c r="A224" s="4"/>
      <c r="B224" s="5"/>
      <c r="C224" s="4"/>
      <c r="D224" s="6"/>
      <c r="E224" s="6"/>
    </row>
    <row r="225" spans="1:5" x14ac:dyDescent="0.25">
      <c r="A225" s="4"/>
      <c r="B225" s="5"/>
      <c r="C225" s="4"/>
      <c r="D225" s="6"/>
      <c r="E225" s="6"/>
    </row>
    <row r="226" spans="1:5" x14ac:dyDescent="0.25">
      <c r="B226" s="15"/>
      <c r="C226" s="16"/>
      <c r="D226" s="17"/>
    </row>
    <row r="228" spans="1:5" x14ac:dyDescent="0.25">
      <c r="B228" s="15"/>
    </row>
    <row r="229" spans="1:5" x14ac:dyDescent="0.25">
      <c r="B229" s="15"/>
    </row>
    <row r="230" spans="1:5" x14ac:dyDescent="0.25">
      <c r="B230" s="15"/>
    </row>
  </sheetData>
  <autoFilter ref="A1:E215"/>
  <sortState ref="A2:E215">
    <sortCondition ref="B2:B215"/>
  </sortState>
  <printOptions horizontalCentered="1" gridLines="1"/>
  <pageMargins left="0.7" right="0.7" top="0.75" bottom="0.75" header="0.3" footer="0.3"/>
  <pageSetup scale="90" fitToHeight="0" orientation="portrait" r:id="rId1"/>
  <headerFooter>
    <oddHeader>&amp;CBJA FY 2020 Coronavirus Emergency Supplemental Funding</oddHeader>
    <oddFooter>&amp;R&amp;P</oddFooter>
  </headerFooter>
  <rowBreaks count="4" manualBreakCount="4">
    <brk id="50" max="4" man="1"/>
    <brk id="100" max="4" man="1"/>
    <brk id="150" max="4" man="1"/>
    <brk id="200" max="4" man="1"/>
  </rowBreaks>
  <ignoredErrors>
    <ignoredError sqref="E2:E86 E91:E99 E88:E90 E101:E110 E112:E179 E181:E187 E190:E211 E213:E2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</vt:lpstr>
      <vt:lpstr>CA!Print_Area</vt:lpstr>
      <vt:lpstr>CA!Print_Titles</vt:lpstr>
    </vt:vector>
  </TitlesOfParts>
  <Company>USDOJ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Locicero, Darius</dc:creator>
  <cp:lastModifiedBy>Worthington, Brenda</cp:lastModifiedBy>
  <cp:lastPrinted>2020-03-30T17:26:14Z</cp:lastPrinted>
  <dcterms:created xsi:type="dcterms:W3CDTF">2019-07-24T16:06:31Z</dcterms:created>
  <dcterms:modified xsi:type="dcterms:W3CDTF">2020-03-30T17:26:18Z</dcterms:modified>
</cp:coreProperties>
</file>