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DE" sheetId="1" r:id="rId1"/>
  </sheets>
  <definedNames>
    <definedName name="_xlnm.Print_Area" localSheetId="0">DE!$A$1:$E$12</definedName>
    <definedName name="_xlnm.Print_Titles" localSheetId="0">DE!$1:$1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 l="1"/>
  <c r="E7" i="1"/>
  <c r="E6" i="1"/>
  <c r="E4" i="1"/>
  <c r="E8" i="1"/>
  <c r="E5" i="1"/>
  <c r="E9" i="1"/>
  <c r="E2" i="1"/>
  <c r="D12" i="1" l="1"/>
</calcChain>
</file>

<file path=xl/sharedStrings.xml><?xml version="1.0" encoding="utf-8"?>
<sst xmlns="http://schemas.openxmlformats.org/spreadsheetml/2006/main" count="38" uniqueCount="20">
  <si>
    <t>State</t>
  </si>
  <si>
    <t>Jurisdiction Name</t>
  </si>
  <si>
    <t>Government Type</t>
  </si>
  <si>
    <t>Direct Allocation</t>
  </si>
  <si>
    <t>DE</t>
  </si>
  <si>
    <t>KENT COUNTY</t>
  </si>
  <si>
    <t>County</t>
  </si>
  <si>
    <t>*</t>
  </si>
  <si>
    <t>DOVER CITY</t>
  </si>
  <si>
    <t>Municipal</t>
  </si>
  <si>
    <t>SMYRNA TOWN</t>
  </si>
  <si>
    <t>SUSSEX COUNTY</t>
  </si>
  <si>
    <t>MILFORD CITY</t>
  </si>
  <si>
    <t>SEAFORD CITY</t>
  </si>
  <si>
    <t>MIDDLETOWN TOWN</t>
  </si>
  <si>
    <t>NEW CASTLE COUNTY</t>
  </si>
  <si>
    <t>NEWARK CITY</t>
  </si>
  <si>
    <t>WILMINGTON CITY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</si>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</sst>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E15"/>
  <sheetViews>
    <sheetView tabSelected="1" view="pageBreakPreview" zoomScale="60" zoomScaleNormal="100" workbookViewId="0">
      <selection activeCell="E18" sqref="E18"/>
    </sheetView>
  </sheetViews>
  <sheetFormatPr defaultRowHeight="15" x14ac:dyDescent="0.25"/>
  <cols>
    <col min="1" max="1" width="8.42578125" style="1" bestFit="1" customWidth="1"/>
    <col min="2" max="2" width="26.28515625" style="4" customWidth="1"/>
    <col min="3" max="3" width="23.7109375" style="1" customWidth="1"/>
    <col min="4" max="4" width="23.28515625" style="5" hidden="1" customWidth="1"/>
    <col min="5" max="5" width="28.85546875" style="5" customWidth="1"/>
    <col min="6" max="16384" width="9.140625" style="1"/>
  </cols>
  <sheetData>
    <row r="1" spans="1:5" ht="30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19</v>
      </c>
    </row>
    <row r="2" spans="1:5" ht="15" customHeight="1" x14ac:dyDescent="0.25">
      <c r="A2" s="9" t="s">
        <v>4</v>
      </c>
      <c r="B2" s="10" t="s">
        <v>8</v>
      </c>
      <c r="C2" s="9" t="s">
        <v>9</v>
      </c>
      <c r="D2" s="12">
        <v>49507</v>
      </c>
      <c r="E2" s="12">
        <f>D2*3.22196</f>
        <v>159509.57372000001</v>
      </c>
    </row>
    <row r="3" spans="1:5" ht="15" customHeight="1" x14ac:dyDescent="0.25">
      <c r="A3" s="9" t="s">
        <v>4</v>
      </c>
      <c r="B3" s="10" t="s">
        <v>5</v>
      </c>
      <c r="C3" s="9" t="s">
        <v>6</v>
      </c>
      <c r="D3" s="11" t="s">
        <v>7</v>
      </c>
      <c r="E3" s="11">
        <v>58008</v>
      </c>
    </row>
    <row r="4" spans="1:5" ht="15" customHeight="1" x14ac:dyDescent="0.25">
      <c r="A4" s="1" t="s">
        <v>4</v>
      </c>
      <c r="B4" s="4" t="s">
        <v>14</v>
      </c>
      <c r="C4" s="1" t="s">
        <v>9</v>
      </c>
      <c r="D4" s="6">
        <v>12595</v>
      </c>
      <c r="E4" s="12">
        <f t="shared" ref="E4:E9" si="0">D4*3.22196</f>
        <v>40580.586200000005</v>
      </c>
    </row>
    <row r="5" spans="1:5" ht="15" customHeight="1" x14ac:dyDescent="0.25">
      <c r="A5" s="9" t="s">
        <v>4</v>
      </c>
      <c r="B5" s="10" t="s">
        <v>12</v>
      </c>
      <c r="C5" s="9" t="s">
        <v>9</v>
      </c>
      <c r="D5" s="12">
        <v>19301</v>
      </c>
      <c r="E5" s="12">
        <f t="shared" si="0"/>
        <v>62187.049960000004</v>
      </c>
    </row>
    <row r="6" spans="1:5" ht="15" customHeight="1" x14ac:dyDescent="0.25">
      <c r="A6" s="1" t="s">
        <v>4</v>
      </c>
      <c r="B6" s="4" t="s">
        <v>15</v>
      </c>
      <c r="C6" s="1" t="s">
        <v>6</v>
      </c>
      <c r="D6" s="6">
        <v>170213</v>
      </c>
      <c r="E6" s="12">
        <f t="shared" si="0"/>
        <v>548419.47748</v>
      </c>
    </row>
    <row r="7" spans="1:5" ht="15" customHeight="1" x14ac:dyDescent="0.25">
      <c r="A7" s="1" t="s">
        <v>4</v>
      </c>
      <c r="B7" s="4" t="s">
        <v>16</v>
      </c>
      <c r="C7" s="1" t="s">
        <v>9</v>
      </c>
      <c r="D7" s="6">
        <v>17377</v>
      </c>
      <c r="E7" s="12">
        <f t="shared" si="0"/>
        <v>55987.998920000005</v>
      </c>
    </row>
    <row r="8" spans="1:5" ht="15" customHeight="1" x14ac:dyDescent="0.25">
      <c r="A8" s="9" t="s">
        <v>4</v>
      </c>
      <c r="B8" s="10" t="s">
        <v>13</v>
      </c>
      <c r="C8" s="9" t="s">
        <v>9</v>
      </c>
      <c r="D8" s="12">
        <v>12537</v>
      </c>
      <c r="E8" s="12">
        <f t="shared" si="0"/>
        <v>40393.712520000001</v>
      </c>
    </row>
    <row r="9" spans="1:5" ht="15" customHeight="1" x14ac:dyDescent="0.25">
      <c r="A9" s="9" t="s">
        <v>4</v>
      </c>
      <c r="B9" s="13" t="s">
        <v>10</v>
      </c>
      <c r="C9" s="9" t="s">
        <v>9</v>
      </c>
      <c r="D9" s="12">
        <v>11021</v>
      </c>
      <c r="E9" s="12">
        <f t="shared" si="0"/>
        <v>35509.221160000001</v>
      </c>
    </row>
    <row r="10" spans="1:5" ht="15" customHeight="1" x14ac:dyDescent="0.25">
      <c r="A10" s="9" t="s">
        <v>4</v>
      </c>
      <c r="B10" s="10" t="s">
        <v>11</v>
      </c>
      <c r="C10" s="9" t="s">
        <v>6</v>
      </c>
      <c r="D10" s="12" t="s">
        <v>7</v>
      </c>
      <c r="E10" s="11">
        <v>58008</v>
      </c>
    </row>
    <row r="11" spans="1:5" x14ac:dyDescent="0.25">
      <c r="A11" s="1" t="s">
        <v>4</v>
      </c>
      <c r="B11" s="4" t="s">
        <v>17</v>
      </c>
      <c r="C11" s="1" t="s">
        <v>9</v>
      </c>
      <c r="D11" s="6">
        <v>215521</v>
      </c>
      <c r="E11" s="12">
        <f>D11*3.22196</f>
        <v>694400.04116000002</v>
      </c>
    </row>
    <row r="12" spans="1:5" ht="15" customHeight="1" x14ac:dyDescent="0.25">
      <c r="A12" s="2"/>
      <c r="B12" s="7" t="s">
        <v>18</v>
      </c>
      <c r="C12" s="2"/>
      <c r="D12" s="3">
        <f>SUM(D1:D3)</f>
        <v>49507</v>
      </c>
      <c r="E12" s="3">
        <f>SUM(E1:E11)</f>
        <v>1753003.6611200001</v>
      </c>
    </row>
    <row r="13" spans="1:5" x14ac:dyDescent="0.25">
      <c r="B13" s="8"/>
    </row>
    <row r="14" spans="1:5" x14ac:dyDescent="0.25">
      <c r="B14" s="8"/>
    </row>
    <row r="15" spans="1:5" x14ac:dyDescent="0.25">
      <c r="B15" s="8"/>
    </row>
  </sheetData>
  <sortState ref="A2:E12">
    <sortCondition ref="B2:B12"/>
  </sortState>
  <printOptions horizontalCentered="1" gridLines="1"/>
  <pageMargins left="0.7" right="0.7" top="0.75" bottom="0.75" header="0.3" footer="0.3"/>
  <pageSetup fitToHeight="0" orientation="portrait" r:id="rId1"/>
  <headerFooter>
    <oddHeader>&amp;CBJA FY 2020 Coronavirus Emergency Supplemental Funding</oddHeader>
  </headerFooter>
  <ignoredErrors>
    <ignoredError sqref="E2 E4:E9 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</vt:lpstr>
      <vt:lpstr>DE!Print_Area</vt:lpstr>
      <vt:lpstr>DE!Print_Titles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Locicero, Darius</dc:creator>
  <cp:lastModifiedBy>Worthington, Brenda</cp:lastModifiedBy>
  <dcterms:created xsi:type="dcterms:W3CDTF">2019-07-24T16:08:19Z</dcterms:created>
  <dcterms:modified xsi:type="dcterms:W3CDTF">2020-03-30T17:28:38Z</dcterms:modified>
</cp:coreProperties>
</file>