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ograms_Office\Coronavirus Emergency Supplemental Funding\Local CESF Allocations\Final Local allocations\"/>
    </mc:Choice>
  </mc:AlternateContent>
  <bookViews>
    <workbookView xWindow="0" yWindow="0" windowWidth="28800" windowHeight="12300"/>
  </bookViews>
  <sheets>
    <sheet name="ID" sheetId="1" r:id="rId1"/>
  </sheets>
  <definedNames>
    <definedName name="_xlnm._FilterDatabase" localSheetId="0" hidden="1">ID!$A$1:$E$18</definedName>
    <definedName name="_xlnm.Print_Area" localSheetId="0">ID!$A$1:$E$18</definedName>
    <definedName name="_xlnm.Print_Titles" localSheetId="0">ID!$1:$1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 l="1"/>
  <c r="E16" i="1"/>
  <c r="E15" i="1"/>
  <c r="E14" i="1"/>
  <c r="E13" i="1"/>
  <c r="E11" i="1"/>
  <c r="E10" i="1"/>
  <c r="E9" i="1"/>
  <c r="E8" i="1"/>
  <c r="E7" i="1"/>
  <c r="E6" i="1"/>
  <c r="E5" i="1"/>
  <c r="E3" i="1"/>
  <c r="E2" i="1"/>
  <c r="D18" i="1" l="1"/>
</calcChain>
</file>

<file path=xl/sharedStrings.xml><?xml version="1.0" encoding="utf-8"?>
<sst xmlns="http://schemas.openxmlformats.org/spreadsheetml/2006/main" count="56" uniqueCount="26">
  <si>
    <t>State</t>
  </si>
  <si>
    <t>Jurisdiction Name</t>
  </si>
  <si>
    <t>Government Type</t>
  </si>
  <si>
    <t>Direct Allocation</t>
  </si>
  <si>
    <t>ID</t>
  </si>
  <si>
    <t>ADA COUNTY</t>
  </si>
  <si>
    <t>County</t>
  </si>
  <si>
    <t>BOISE CITY</t>
  </si>
  <si>
    <t>Municipal</t>
  </si>
  <si>
    <t>BANNOCK COUNTY</t>
  </si>
  <si>
    <t>*</t>
  </si>
  <si>
    <t>POCATELLO CITY</t>
  </si>
  <si>
    <t>BONNEVILLE COUNTY</t>
  </si>
  <si>
    <t>IDAHO FALLS CITY</t>
  </si>
  <si>
    <t>CANYON COUNTY</t>
  </si>
  <si>
    <t>NAMPA CITY</t>
  </si>
  <si>
    <t>KOOTENAI COUNTY</t>
  </si>
  <si>
    <t>COEUR D ALENE CITY</t>
  </si>
  <si>
    <t>TWIN FALLS COUNTY</t>
  </si>
  <si>
    <t>TWIN FALLS CITY</t>
  </si>
  <si>
    <t>CALDWELL CITY</t>
  </si>
  <si>
    <t>GARDEN CITY</t>
  </si>
  <si>
    <t>MERIDIAN CITY</t>
  </si>
  <si>
    <t>POST FALLS CITY</t>
  </si>
  <si>
    <t>Local total</t>
  </si>
  <si>
    <t>Eligible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</si>
</sst>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165" fontId="0" fillId="0" borderId="1" xfId="1" applyNumberFormat="1" applyFont="1" applyFill="1" applyBorder="1" applyAlignment="1" applyProtection="1">
      <alignment horizontal="center" vertical="center"/>
      <protection locked="0"/>
    </xf>
    <xf numFmtId="165" fontId="0" fillId="0" borderId="1" xfId="1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9"/>
  <sheetViews>
    <sheetView tabSelected="1" view="pageLayout" zoomScaleNormal="100" workbookViewId="0">
      <selection activeCell="H13" sqref="H13"/>
    </sheetView>
  </sheetViews>
  <sheetFormatPr defaultRowHeight="15" x14ac:dyDescent="0.25"/>
  <cols>
    <col min="1" max="1" width="8.42578125" style="7" customWidth="1"/>
    <col min="2" max="2" width="25.5703125" style="7" customWidth="1"/>
    <col min="3" max="3" width="23.7109375" style="7" customWidth="1"/>
    <col min="4" max="4" width="23.28515625" style="10" hidden="1" customWidth="1"/>
    <col min="5" max="5" width="30" style="10" customWidth="1"/>
    <col min="6" max="16384" width="9.140625" style="7"/>
  </cols>
  <sheetData>
    <row r="1" spans="1:5" ht="26.2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25</v>
      </c>
    </row>
    <row r="2" spans="1:5" x14ac:dyDescent="0.25">
      <c r="A2" s="11" t="s">
        <v>4</v>
      </c>
      <c r="B2" s="11" t="s">
        <v>5</v>
      </c>
      <c r="C2" s="11" t="s">
        <v>6</v>
      </c>
      <c r="D2" s="12">
        <v>37704</v>
      </c>
      <c r="E2" s="15">
        <f>D2*3.22196</f>
        <v>121480.77984</v>
      </c>
    </row>
    <row r="3" spans="1:5" x14ac:dyDescent="0.25">
      <c r="A3" s="11" t="s">
        <v>4</v>
      </c>
      <c r="B3" s="11" t="s">
        <v>7</v>
      </c>
      <c r="C3" s="11" t="s">
        <v>8</v>
      </c>
      <c r="D3" s="12">
        <v>112776</v>
      </c>
      <c r="E3" s="15">
        <f>D3*3.22196</f>
        <v>363359.76096000004</v>
      </c>
    </row>
    <row r="4" spans="1:5" x14ac:dyDescent="0.25">
      <c r="A4" s="11" t="s">
        <v>4</v>
      </c>
      <c r="B4" s="11" t="s">
        <v>9</v>
      </c>
      <c r="C4" s="11" t="s">
        <v>6</v>
      </c>
      <c r="D4" s="13" t="s">
        <v>10</v>
      </c>
      <c r="E4" s="14">
        <v>58008</v>
      </c>
    </row>
    <row r="5" spans="1:5" x14ac:dyDescent="0.25">
      <c r="A5" s="11" t="s">
        <v>4</v>
      </c>
      <c r="B5" s="11" t="s">
        <v>11</v>
      </c>
      <c r="C5" s="11" t="s">
        <v>8</v>
      </c>
      <c r="D5" s="12">
        <v>36473</v>
      </c>
      <c r="E5" s="15">
        <f t="shared" ref="E5:E11" si="0">D5*3.22196</f>
        <v>117514.54708</v>
      </c>
    </row>
    <row r="6" spans="1:5" x14ac:dyDescent="0.25">
      <c r="A6" s="11" t="s">
        <v>4</v>
      </c>
      <c r="B6" s="11" t="s">
        <v>12</v>
      </c>
      <c r="C6" s="11" t="s">
        <v>6</v>
      </c>
      <c r="D6" s="12">
        <v>18684</v>
      </c>
      <c r="E6" s="15">
        <f t="shared" si="0"/>
        <v>60199.100640000004</v>
      </c>
    </row>
    <row r="7" spans="1:5" x14ac:dyDescent="0.25">
      <c r="A7" s="11" t="s">
        <v>4</v>
      </c>
      <c r="B7" s="11" t="s">
        <v>13</v>
      </c>
      <c r="C7" s="11" t="s">
        <v>8</v>
      </c>
      <c r="D7" s="12">
        <v>34739</v>
      </c>
      <c r="E7" s="15">
        <f t="shared" si="0"/>
        <v>111927.66844000001</v>
      </c>
    </row>
    <row r="8" spans="1:5" x14ac:dyDescent="0.25">
      <c r="A8" s="11" t="s">
        <v>4</v>
      </c>
      <c r="B8" s="11" t="s">
        <v>14</v>
      </c>
      <c r="C8" s="11" t="s">
        <v>6</v>
      </c>
      <c r="D8" s="12">
        <v>16167</v>
      </c>
      <c r="E8" s="15">
        <f t="shared" si="0"/>
        <v>52089.427320000003</v>
      </c>
    </row>
    <row r="9" spans="1:5" x14ac:dyDescent="0.25">
      <c r="A9" s="11" t="s">
        <v>4</v>
      </c>
      <c r="B9" s="11" t="s">
        <v>15</v>
      </c>
      <c r="C9" s="11" t="s">
        <v>8</v>
      </c>
      <c r="D9" s="12">
        <v>50626</v>
      </c>
      <c r="E9" s="15">
        <f t="shared" si="0"/>
        <v>163114.94696</v>
      </c>
    </row>
    <row r="10" spans="1:5" x14ac:dyDescent="0.25">
      <c r="A10" s="11" t="s">
        <v>4</v>
      </c>
      <c r="B10" s="11" t="s">
        <v>16</v>
      </c>
      <c r="C10" s="11" t="s">
        <v>6</v>
      </c>
      <c r="D10" s="12">
        <v>18348</v>
      </c>
      <c r="E10" s="15">
        <f t="shared" si="0"/>
        <v>59116.522080000002</v>
      </c>
    </row>
    <row r="11" spans="1:5" x14ac:dyDescent="0.25">
      <c r="A11" s="11" t="s">
        <v>4</v>
      </c>
      <c r="B11" s="11" t="s">
        <v>17</v>
      </c>
      <c r="C11" s="11" t="s">
        <v>8</v>
      </c>
      <c r="D11" s="12">
        <v>32110</v>
      </c>
      <c r="E11" s="15">
        <f t="shared" si="0"/>
        <v>103457.13560000001</v>
      </c>
    </row>
    <row r="12" spans="1:5" x14ac:dyDescent="0.25">
      <c r="A12" s="11" t="s">
        <v>4</v>
      </c>
      <c r="B12" s="11" t="s">
        <v>18</v>
      </c>
      <c r="C12" s="11" t="s">
        <v>6</v>
      </c>
      <c r="D12" s="13" t="s">
        <v>10</v>
      </c>
      <c r="E12" s="14">
        <v>58008</v>
      </c>
    </row>
    <row r="13" spans="1:5" x14ac:dyDescent="0.25">
      <c r="A13" s="11" t="s">
        <v>4</v>
      </c>
      <c r="B13" s="11" t="s">
        <v>19</v>
      </c>
      <c r="C13" s="11" t="s">
        <v>8</v>
      </c>
      <c r="D13" s="12">
        <v>29704</v>
      </c>
      <c r="E13" s="15">
        <f t="shared" ref="E13:E17" si="1">D13*3.22196</f>
        <v>95705.09984000001</v>
      </c>
    </row>
    <row r="14" spans="1:5" x14ac:dyDescent="0.25">
      <c r="A14" s="3" t="s">
        <v>4</v>
      </c>
      <c r="B14" s="3" t="s">
        <v>20</v>
      </c>
      <c r="C14" s="3" t="s">
        <v>8</v>
      </c>
      <c r="D14" s="4">
        <v>21425</v>
      </c>
      <c r="E14" s="15">
        <f t="shared" si="1"/>
        <v>69030.493000000002</v>
      </c>
    </row>
    <row r="15" spans="1:5" x14ac:dyDescent="0.25">
      <c r="A15" s="3" t="s">
        <v>4</v>
      </c>
      <c r="B15" s="5" t="s">
        <v>21</v>
      </c>
      <c r="C15" s="3" t="s">
        <v>8</v>
      </c>
      <c r="D15" s="4">
        <v>10964</v>
      </c>
      <c r="E15" s="15">
        <f t="shared" si="1"/>
        <v>35325.569439999999</v>
      </c>
    </row>
    <row r="16" spans="1:5" x14ac:dyDescent="0.25">
      <c r="A16" s="3" t="s">
        <v>4</v>
      </c>
      <c r="B16" s="3" t="s">
        <v>22</v>
      </c>
      <c r="C16" s="3" t="s">
        <v>8</v>
      </c>
      <c r="D16" s="4">
        <v>20250</v>
      </c>
      <c r="E16" s="15">
        <f t="shared" si="1"/>
        <v>65244.69</v>
      </c>
    </row>
    <row r="17" spans="1:5" x14ac:dyDescent="0.25">
      <c r="A17" s="3" t="s">
        <v>4</v>
      </c>
      <c r="B17" s="5" t="s">
        <v>23</v>
      </c>
      <c r="C17" s="5" t="s">
        <v>8</v>
      </c>
      <c r="D17" s="4">
        <v>10461</v>
      </c>
      <c r="E17" s="15">
        <f t="shared" si="1"/>
        <v>33704.923560000003</v>
      </c>
    </row>
    <row r="18" spans="1:5" x14ac:dyDescent="0.25">
      <c r="A18" s="1"/>
      <c r="B18" s="1" t="s">
        <v>24</v>
      </c>
      <c r="C18" s="1"/>
      <c r="D18" s="6">
        <f>SUM(D2:D17)</f>
        <v>450431</v>
      </c>
      <c r="E18" s="16">
        <f>SUM(E2:E17)</f>
        <v>1567286.6647600001</v>
      </c>
    </row>
    <row r="19" spans="1:5" x14ac:dyDescent="0.25">
      <c r="A19" s="3"/>
      <c r="B19" s="3"/>
      <c r="C19" s="3"/>
      <c r="D19" s="8"/>
      <c r="E19" s="9"/>
    </row>
  </sheetData>
  <autoFilter ref="A1:E18"/>
  <printOptions horizontalCentered="1" gridLines="1"/>
  <pageMargins left="0.7" right="0.7" top="0.75" bottom="0.75" header="0.3" footer="0.3"/>
  <pageSetup fitToHeight="0" orientation="portrait" r:id="rId1"/>
  <headerFooter>
    <oddHeader>&amp;CBJA FY 2020 Coronavirus Emergency Supplemental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ID</vt:lpstr>
      <vt:lpstr>ID!Print_Area</vt:lpstr>
      <vt:lpstr>ID!Print_Titles</vt:lpstr>
    </vt:vector>
  </TitlesOfParts>
  <Company>USDOJ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Napolitano, Tarasa</dc:creator>
  <cp:lastModifiedBy>Worthington, Brenda</cp:lastModifiedBy>
  <cp:lastPrinted>2020-03-29T15:36:21Z</cp:lastPrinted>
  <dcterms:created xsi:type="dcterms:W3CDTF">2019-07-23T18:47:05Z</dcterms:created>
  <dcterms:modified xsi:type="dcterms:W3CDTF">2020-03-30T17:31:55Z</dcterms:modified>
</cp:coreProperties>
</file>