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grams_Office\Coronavirus Emergency Supplemental Funding\Local CESF Allocations\Final Local allocations\"/>
    </mc:Choice>
  </mc:AlternateContent>
  <bookViews>
    <workbookView xWindow="0" yWindow="0" windowWidth="28800" windowHeight="12300"/>
  </bookViews>
  <sheets>
    <sheet name="MN" sheetId="1" r:id="rId1"/>
  </sheets>
  <definedNames>
    <definedName name="_xlnm._FilterDatabase" localSheetId="0" hidden="1">MN!$A$1:$E$25</definedName>
    <definedName name="_xlnm.Print_Area" localSheetId="0">MN!$A$1:$E$25</definedName>
    <definedName name="_xlnm.Print_Titles" localSheetId="0">MN!$1:$1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3" i="1"/>
  <c r="E22" i="1"/>
  <c r="E20" i="1"/>
  <c r="E18" i="1"/>
  <c r="E17" i="1"/>
  <c r="E15" i="1"/>
  <c r="E13" i="1"/>
  <c r="E12" i="1"/>
  <c r="E11" i="1"/>
  <c r="E10" i="1"/>
  <c r="E8" i="1"/>
  <c r="E7" i="1"/>
  <c r="E5" i="1"/>
  <c r="E3" i="1"/>
  <c r="E25" i="1" s="1"/>
  <c r="D25" i="1" l="1"/>
</calcChain>
</file>

<file path=xl/sharedStrings.xml><?xml version="1.0" encoding="utf-8"?>
<sst xmlns="http://schemas.openxmlformats.org/spreadsheetml/2006/main" count="83" uniqueCount="35">
  <si>
    <t>State</t>
  </si>
  <si>
    <t>Jurisdiction Name</t>
  </si>
  <si>
    <t>Government Type</t>
  </si>
  <si>
    <t>Direct Allocation</t>
  </si>
  <si>
    <t>MN</t>
  </si>
  <si>
    <t>ANOKA COUNTY</t>
  </si>
  <si>
    <t>County</t>
  </si>
  <si>
    <t>*</t>
  </si>
  <si>
    <t>COON RAPIDS CITY</t>
  </si>
  <si>
    <t>Municipal</t>
  </si>
  <si>
    <t>BLUE EARTH COUNTY</t>
  </si>
  <si>
    <t>MANAKATO CITY</t>
  </si>
  <si>
    <t>DAKOTA COUNTY</t>
  </si>
  <si>
    <t>BURNSVILLE CITY</t>
  </si>
  <si>
    <t>SOUTH ST PAUL CITY</t>
  </si>
  <si>
    <t>HENNEPIN COUNTY</t>
  </si>
  <si>
    <t>BLOOMINGTON CITY</t>
  </si>
  <si>
    <t>BROOKLYN CENTER CITY</t>
  </si>
  <si>
    <t>BROOKLYN PARK CITY</t>
  </si>
  <si>
    <t>MINNEAPOLIS CITY</t>
  </si>
  <si>
    <t>OLMSTED COUNTY</t>
  </si>
  <si>
    <t>ROCHESTER CITY</t>
  </si>
  <si>
    <t>RAMSEY COUNTY</t>
  </si>
  <si>
    <t>MAPLEWOOD CITY</t>
  </si>
  <si>
    <t>ST PAUL CITY</t>
  </si>
  <si>
    <t>ST LOUIS COUNTY</t>
  </si>
  <si>
    <t>DULUTH CITY</t>
  </si>
  <si>
    <t>STEARNS COUNTY</t>
  </si>
  <si>
    <t>ST CLOUD CITY</t>
  </si>
  <si>
    <t>Tribal</t>
  </si>
  <si>
    <t>WRIGHT COUNTY</t>
  </si>
  <si>
    <t>COUNTY</t>
  </si>
  <si>
    <t>Local total</t>
  </si>
  <si>
    <t>MINNESOTA CHIPPEWA TRIBE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</si>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</sst>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1" fillId="0" borderId="1" xfId="0" applyFont="1" applyBorder="1"/>
    <xf numFmtId="0" fontId="1" fillId="0" borderId="1" xfId="0" applyNumberFormat="1" applyFont="1" applyBorder="1"/>
    <xf numFmtId="1" fontId="1" fillId="0" borderId="1" xfId="0" applyNumberFormat="1" applyFont="1" applyBorder="1"/>
    <xf numFmtId="164" fontId="0" fillId="0" borderId="1" xfId="0" applyNumberFormat="1" applyBorder="1"/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25"/>
  <sheetViews>
    <sheetView tabSelected="1" view="pageLayout" zoomScaleNormal="100" workbookViewId="0">
      <selection activeCell="D1" sqref="D1:D1048576"/>
    </sheetView>
  </sheetViews>
  <sheetFormatPr defaultRowHeight="15" x14ac:dyDescent="0.25"/>
  <cols>
    <col min="1" max="1" width="7.85546875" style="5" customWidth="1"/>
    <col min="2" max="2" width="30.85546875" style="5" customWidth="1"/>
    <col min="3" max="3" width="23.7109375" style="5" bestFit="1" customWidth="1"/>
    <col min="4" max="4" width="23.28515625" style="9" hidden="1" customWidth="1"/>
    <col min="5" max="5" width="35.7109375" style="9" customWidth="1"/>
    <col min="6" max="16384" width="9.140625" style="5"/>
  </cols>
  <sheetData>
    <row r="1" spans="1:8" ht="31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34</v>
      </c>
      <c r="F1" s="6"/>
      <c r="G1" s="6"/>
      <c r="H1" s="7"/>
    </row>
    <row r="2" spans="1:8" x14ac:dyDescent="0.25">
      <c r="A2" s="3" t="s">
        <v>4</v>
      </c>
      <c r="B2" s="12" t="s">
        <v>5</v>
      </c>
      <c r="C2" s="12" t="s">
        <v>6</v>
      </c>
      <c r="D2" s="3" t="s">
        <v>7</v>
      </c>
      <c r="E2" s="13">
        <v>58008</v>
      </c>
    </row>
    <row r="3" spans="1:8" x14ac:dyDescent="0.25">
      <c r="A3" s="3" t="s">
        <v>4</v>
      </c>
      <c r="B3" s="12" t="s">
        <v>8</v>
      </c>
      <c r="C3" s="12" t="s">
        <v>9</v>
      </c>
      <c r="D3" s="4">
        <v>12325</v>
      </c>
      <c r="E3" s="4">
        <f>D3*3.22196</f>
        <v>39710.656999999999</v>
      </c>
    </row>
    <row r="4" spans="1:8" x14ac:dyDescent="0.25">
      <c r="A4" s="3" t="s">
        <v>4</v>
      </c>
      <c r="B4" s="3" t="s">
        <v>10</v>
      </c>
      <c r="C4" s="3" t="s">
        <v>6</v>
      </c>
      <c r="D4" s="3" t="s">
        <v>7</v>
      </c>
      <c r="E4" s="13">
        <v>58008</v>
      </c>
    </row>
    <row r="5" spans="1:8" x14ac:dyDescent="0.25">
      <c r="A5" s="3" t="s">
        <v>4</v>
      </c>
      <c r="B5" s="3" t="s">
        <v>11</v>
      </c>
      <c r="C5" s="3" t="s">
        <v>9</v>
      </c>
      <c r="D5" s="4">
        <v>12059</v>
      </c>
      <c r="E5" s="4">
        <f>D5*3.22196</f>
        <v>38853.615640000004</v>
      </c>
    </row>
    <row r="6" spans="1:8" x14ac:dyDescent="0.25">
      <c r="A6" s="3" t="s">
        <v>4</v>
      </c>
      <c r="B6" s="3" t="s">
        <v>12</v>
      </c>
      <c r="C6" s="3" t="s">
        <v>6</v>
      </c>
      <c r="D6" s="3" t="s">
        <v>7</v>
      </c>
      <c r="E6" s="13">
        <v>58008</v>
      </c>
    </row>
    <row r="7" spans="1:8" x14ac:dyDescent="0.25">
      <c r="A7" s="3" t="s">
        <v>4</v>
      </c>
      <c r="B7" s="4" t="s">
        <v>13</v>
      </c>
      <c r="C7" s="3" t="s">
        <v>9</v>
      </c>
      <c r="D7" s="4">
        <v>11756</v>
      </c>
      <c r="E7" s="4">
        <f t="shared" ref="E7:E8" si="0">D7*3.22196</f>
        <v>37877.36176</v>
      </c>
    </row>
    <row r="8" spans="1:8" x14ac:dyDescent="0.25">
      <c r="A8" s="3" t="s">
        <v>4</v>
      </c>
      <c r="B8" s="4" t="s">
        <v>14</v>
      </c>
      <c r="C8" s="3" t="s">
        <v>9</v>
      </c>
      <c r="D8" s="4">
        <v>11490</v>
      </c>
      <c r="E8" s="4">
        <f t="shared" si="0"/>
        <v>37020.320400000004</v>
      </c>
    </row>
    <row r="9" spans="1:8" x14ac:dyDescent="0.25">
      <c r="A9" s="3" t="s">
        <v>4</v>
      </c>
      <c r="B9" s="3" t="s">
        <v>15</v>
      </c>
      <c r="C9" s="3" t="s">
        <v>6</v>
      </c>
      <c r="D9" s="4" t="s">
        <v>7</v>
      </c>
      <c r="E9" s="13">
        <v>58008</v>
      </c>
    </row>
    <row r="10" spans="1:8" x14ac:dyDescent="0.25">
      <c r="A10" s="3" t="s">
        <v>4</v>
      </c>
      <c r="B10" s="3" t="s">
        <v>16</v>
      </c>
      <c r="C10" s="3" t="s">
        <v>9</v>
      </c>
      <c r="D10" s="4">
        <v>17482</v>
      </c>
      <c r="E10" s="4">
        <f t="shared" ref="E10:E13" si="1">D10*3.22196</f>
        <v>56326.30472</v>
      </c>
    </row>
    <row r="11" spans="1:8" x14ac:dyDescent="0.25">
      <c r="A11" s="3" t="s">
        <v>4</v>
      </c>
      <c r="B11" s="3" t="s">
        <v>17</v>
      </c>
      <c r="C11" s="3" t="s">
        <v>9</v>
      </c>
      <c r="D11" s="4">
        <v>13576</v>
      </c>
      <c r="E11" s="4">
        <f t="shared" si="1"/>
        <v>43741.328959999999</v>
      </c>
    </row>
    <row r="12" spans="1:8" x14ac:dyDescent="0.25">
      <c r="A12" s="3" t="s">
        <v>4</v>
      </c>
      <c r="B12" s="3" t="s">
        <v>18</v>
      </c>
      <c r="C12" s="3" t="s">
        <v>9</v>
      </c>
      <c r="D12" s="4">
        <v>33637</v>
      </c>
      <c r="E12" s="4">
        <f t="shared" si="1"/>
        <v>108377.06852</v>
      </c>
    </row>
    <row r="13" spans="1:8" x14ac:dyDescent="0.25">
      <c r="A13" s="3" t="s">
        <v>4</v>
      </c>
      <c r="B13" s="3" t="s">
        <v>19</v>
      </c>
      <c r="C13" s="3" t="s">
        <v>9</v>
      </c>
      <c r="D13" s="4">
        <v>516914</v>
      </c>
      <c r="E13" s="4">
        <f t="shared" si="1"/>
        <v>1665476.23144</v>
      </c>
    </row>
    <row r="14" spans="1:8" x14ac:dyDescent="0.25">
      <c r="A14" s="3" t="s">
        <v>4</v>
      </c>
      <c r="B14" s="3" t="s">
        <v>20</v>
      </c>
      <c r="C14" s="3" t="s">
        <v>6</v>
      </c>
      <c r="D14" s="3" t="s">
        <v>7</v>
      </c>
      <c r="E14" s="13">
        <v>58008</v>
      </c>
    </row>
    <row r="15" spans="1:8" x14ac:dyDescent="0.25">
      <c r="A15" s="3" t="s">
        <v>4</v>
      </c>
      <c r="B15" s="3" t="s">
        <v>21</v>
      </c>
      <c r="C15" s="3" t="s">
        <v>9</v>
      </c>
      <c r="D15" s="4">
        <v>25180</v>
      </c>
      <c r="E15" s="4">
        <f>D15*3.22196</f>
        <v>81128.952799999999</v>
      </c>
    </row>
    <row r="16" spans="1:8" x14ac:dyDescent="0.25">
      <c r="A16" s="3" t="s">
        <v>4</v>
      </c>
      <c r="B16" s="3" t="s">
        <v>22</v>
      </c>
      <c r="C16" s="3" t="s">
        <v>6</v>
      </c>
      <c r="D16" s="3" t="s">
        <v>7</v>
      </c>
      <c r="E16" s="13">
        <v>58008</v>
      </c>
    </row>
    <row r="17" spans="1:9" x14ac:dyDescent="0.25">
      <c r="A17" s="3" t="s">
        <v>4</v>
      </c>
      <c r="B17" s="4" t="s">
        <v>23</v>
      </c>
      <c r="C17" s="4" t="s">
        <v>9</v>
      </c>
      <c r="D17" s="4">
        <v>10542</v>
      </c>
      <c r="E17" s="4">
        <f t="shared" ref="E17:E18" si="2">D17*3.22196</f>
        <v>33965.902320000001</v>
      </c>
    </row>
    <row r="18" spans="1:9" x14ac:dyDescent="0.25">
      <c r="A18" s="3" t="s">
        <v>4</v>
      </c>
      <c r="B18" s="3" t="s">
        <v>24</v>
      </c>
      <c r="C18" s="3" t="s">
        <v>9</v>
      </c>
      <c r="D18" s="4">
        <v>230603</v>
      </c>
      <c r="E18" s="4">
        <f t="shared" si="2"/>
        <v>742993.64188000001</v>
      </c>
    </row>
    <row r="19" spans="1:9" x14ac:dyDescent="0.25">
      <c r="A19" s="3" t="s">
        <v>4</v>
      </c>
      <c r="B19" s="12" t="s">
        <v>25</v>
      </c>
      <c r="C19" s="3" t="s">
        <v>6</v>
      </c>
      <c r="D19" s="3" t="s">
        <v>7</v>
      </c>
      <c r="E19" s="13">
        <v>58008</v>
      </c>
    </row>
    <row r="20" spans="1:9" x14ac:dyDescent="0.25">
      <c r="A20" s="3" t="s">
        <v>4</v>
      </c>
      <c r="B20" s="12" t="s">
        <v>26</v>
      </c>
      <c r="C20" s="3" t="s">
        <v>9</v>
      </c>
      <c r="D20" s="4">
        <v>35760</v>
      </c>
      <c r="E20" s="4">
        <f>D20*3.22196</f>
        <v>115217.2896</v>
      </c>
    </row>
    <row r="21" spans="1:9" x14ac:dyDescent="0.25">
      <c r="A21" s="3" t="s">
        <v>4</v>
      </c>
      <c r="B21" s="12" t="s">
        <v>27</v>
      </c>
      <c r="C21" s="3" t="s">
        <v>6</v>
      </c>
      <c r="D21" s="3" t="s">
        <v>7</v>
      </c>
      <c r="E21" s="13">
        <v>58008</v>
      </c>
    </row>
    <row r="22" spans="1:9" x14ac:dyDescent="0.25">
      <c r="A22" s="3" t="s">
        <v>4</v>
      </c>
      <c r="B22" s="12" t="s">
        <v>28</v>
      </c>
      <c r="C22" s="3" t="s">
        <v>9</v>
      </c>
      <c r="D22" s="4">
        <v>30224</v>
      </c>
      <c r="E22" s="4">
        <f t="shared" ref="E22:E24" si="3">D22*3.22196</f>
        <v>97380.519039999999</v>
      </c>
    </row>
    <row r="23" spans="1:9" x14ac:dyDescent="0.25">
      <c r="A23" s="2" t="s">
        <v>4</v>
      </c>
      <c r="B23" s="10" t="s">
        <v>33</v>
      </c>
      <c r="C23" s="2" t="s">
        <v>29</v>
      </c>
      <c r="D23" s="4">
        <v>15662</v>
      </c>
      <c r="E23" s="4">
        <f t="shared" si="3"/>
        <v>50462.337520000001</v>
      </c>
    </row>
    <row r="24" spans="1:9" x14ac:dyDescent="0.25">
      <c r="A24" s="2" t="s">
        <v>4</v>
      </c>
      <c r="B24" s="11" t="s">
        <v>30</v>
      </c>
      <c r="C24" s="2" t="s">
        <v>31</v>
      </c>
      <c r="D24" s="4">
        <v>12135</v>
      </c>
      <c r="E24" s="4">
        <f t="shared" si="3"/>
        <v>39098.484600000003</v>
      </c>
    </row>
    <row r="25" spans="1:9" x14ac:dyDescent="0.25">
      <c r="A25" s="1"/>
      <c r="B25" s="1" t="s">
        <v>32</v>
      </c>
      <c r="C25" s="1"/>
      <c r="D25" s="1">
        <f>SUM(D2:D24)</f>
        <v>989345</v>
      </c>
      <c r="E25" s="1">
        <f>SUM(E2:E24)</f>
        <v>3651694.0162</v>
      </c>
      <c r="F25" s="6"/>
      <c r="G25" s="6"/>
      <c r="H25" s="8"/>
      <c r="I25" s="8"/>
    </row>
  </sheetData>
  <autoFilter ref="A1:E25"/>
  <printOptions horizontalCentered="1" gridLines="1"/>
  <pageMargins left="0.7" right="0.7" top="0.75" bottom="0.75" header="0.3" footer="0.3"/>
  <pageSetup scale="92" fitToHeight="0" orientation="portrait" r:id="rId1"/>
  <headerFooter>
    <oddHeader>&amp;CBJA FY 2020 Coronavirus Emergency Supplemental Funding</oddHeader>
  </headerFooter>
  <ignoredErrors>
    <ignoredError sqref="E3 E5 E7:E8 E10:E13 E15 E17:E18 E20 E22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MN</vt:lpstr>
      <vt:lpstr>MN!Print_Area</vt:lpstr>
      <vt:lpstr>MN!Print_Titles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Napolitano, Tarasa</dc:creator>
  <cp:lastModifiedBy>Worthington, Brenda</cp:lastModifiedBy>
  <cp:lastPrinted>2020-03-29T16:01:08Z</cp:lastPrinted>
  <dcterms:created xsi:type="dcterms:W3CDTF">2019-07-23T20:31:42Z</dcterms:created>
  <dcterms:modified xsi:type="dcterms:W3CDTF">2020-03-30T17:42:44Z</dcterms:modified>
</cp:coreProperties>
</file>