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S" sheetId="1" r:id="rId1"/>
  </sheets>
  <definedNames>
    <definedName name="_xlnm._FilterDatabase" localSheetId="0" hidden="1">MS!$A$1:$E$41</definedName>
    <definedName name="_xlnm.Print_Area" localSheetId="0">MS!$A$1:$E$41</definedName>
    <definedName name="_xlnm.Print_Titles" localSheetId="0">MS!$1:$1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6" i="1"/>
  <c r="E10" i="1"/>
  <c r="E28" i="1"/>
  <c r="E2" i="1"/>
  <c r="E29" i="1"/>
  <c r="E38" i="1"/>
  <c r="E12" i="1"/>
  <c r="E17" i="1"/>
  <c r="E14" i="1"/>
  <c r="E31" i="1"/>
  <c r="E30" i="1"/>
  <c r="E37" i="1"/>
  <c r="E3" i="1"/>
  <c r="E35" i="1"/>
  <c r="E23" i="1"/>
  <c r="E15" i="1"/>
  <c r="E32" i="1"/>
  <c r="E21" i="1"/>
  <c r="E27" i="1"/>
  <c r="E19" i="1"/>
  <c r="E13" i="1"/>
  <c r="E9" i="1"/>
  <c r="E5" i="1"/>
  <c r="E8" i="1"/>
  <c r="E18" i="1"/>
  <c r="E41" i="1" l="1"/>
  <c r="D41" i="1"/>
</calcChain>
</file>

<file path=xl/sharedStrings.xml><?xml version="1.0" encoding="utf-8"?>
<sst xmlns="http://schemas.openxmlformats.org/spreadsheetml/2006/main" count="136" uniqueCount="50">
  <si>
    <t>State</t>
  </si>
  <si>
    <t>Jurisdiction Name</t>
  </si>
  <si>
    <t>Government Type</t>
  </si>
  <si>
    <t>Direct Allocation</t>
  </si>
  <si>
    <t>MS</t>
  </si>
  <si>
    <t>COAHOMA COUNTY</t>
  </si>
  <si>
    <t>County</t>
  </si>
  <si>
    <t>*</t>
  </si>
  <si>
    <t>CLARKSDALE CITY</t>
  </si>
  <si>
    <t>Municipal</t>
  </si>
  <si>
    <t>DESOTO COUNTY</t>
  </si>
  <si>
    <t>SOUTHAVEN CITY</t>
  </si>
  <si>
    <t>FORREST COUNTY</t>
  </si>
  <si>
    <t>HATTIESBURG CITY</t>
  </si>
  <si>
    <t>HARRISON COUNTY</t>
  </si>
  <si>
    <t>BILOXI CITY</t>
  </si>
  <si>
    <t>GULFPORT CITY</t>
  </si>
  <si>
    <t>HINDS COUNTY</t>
  </si>
  <si>
    <t>JACKSON CITY</t>
  </si>
  <si>
    <t>LAUDERDALE COUNTY</t>
  </si>
  <si>
    <t>MERIDIAN CITY</t>
  </si>
  <si>
    <t>LEE COUNTY</t>
  </si>
  <si>
    <t>TUPELO CITY</t>
  </si>
  <si>
    <t>LOWNDES COUNTY</t>
  </si>
  <si>
    <t>COLUMBUS CITY</t>
  </si>
  <si>
    <t>MADISON COUNTY</t>
  </si>
  <si>
    <t>RIDGELAND CITY</t>
  </si>
  <si>
    <t>MARSHALL COUNTY</t>
  </si>
  <si>
    <t>HOLLY SPRINGS CITY</t>
  </si>
  <si>
    <t>PIKE</t>
  </si>
  <si>
    <t>MCCOMB CITY</t>
  </si>
  <si>
    <t>SUNFLOWER COUNTY</t>
  </si>
  <si>
    <t>INDIANOLA CITY</t>
  </si>
  <si>
    <t>WARREN COUNTY</t>
  </si>
  <si>
    <t>VICKSBURG CITY</t>
  </si>
  <si>
    <t>WASHINGTON COUNTY</t>
  </si>
  <si>
    <t>GREENVILLE CITY</t>
  </si>
  <si>
    <t>GREENWOOD CITY</t>
  </si>
  <si>
    <t>JACKSON COUNTY</t>
  </si>
  <si>
    <t>JONES COUNTY</t>
  </si>
  <si>
    <t>LAMAR COUNTY</t>
  </si>
  <si>
    <t>LAUREL CITY</t>
  </si>
  <si>
    <t>LEFLORE COUNTY</t>
  </si>
  <si>
    <t>Tribal</t>
  </si>
  <si>
    <t>MOSS POINT CITY</t>
  </si>
  <si>
    <t>PANOLA COUNTY</t>
  </si>
  <si>
    <t>PASCAGOULA CITY</t>
  </si>
  <si>
    <t>Local total</t>
  </si>
  <si>
    <t>MISSISSIPPI BAND OF CHOCTAW INDIANS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</si>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</sst>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/>
    <xf numFmtId="0" fontId="2" fillId="0" borderId="1" xfId="0" applyNumberFormat="1" applyFont="1" applyBorder="1"/>
    <xf numFmtId="164" fontId="3" fillId="0" borderId="1" xfId="1" applyNumberFormat="1" applyFont="1" applyBorder="1"/>
    <xf numFmtId="1" fontId="2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56"/>
  <sheetViews>
    <sheetView tabSelected="1" view="pageBreakPreview" zoomScale="60" zoomScaleNormal="100" workbookViewId="0">
      <selection activeCell="E41" sqref="E41"/>
    </sheetView>
  </sheetViews>
  <sheetFormatPr defaultRowHeight="15" x14ac:dyDescent="0.25"/>
  <cols>
    <col min="1" max="1" width="9.140625" style="6"/>
    <col min="2" max="2" width="30.5703125" style="6" customWidth="1"/>
    <col min="3" max="3" width="20.42578125" style="6" customWidth="1"/>
    <col min="4" max="4" width="19" style="12" hidden="1" customWidth="1"/>
    <col min="5" max="5" width="35.7109375" style="12" customWidth="1"/>
    <col min="6" max="7" width="9.140625" style="6"/>
    <col min="8" max="8" width="9.140625" style="7"/>
    <col min="9" max="16384" width="9.140625" style="6"/>
  </cols>
  <sheetData>
    <row r="1" spans="1:8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49</v>
      </c>
      <c r="F1" s="8"/>
      <c r="G1" s="8"/>
      <c r="H1" s="9"/>
    </row>
    <row r="2" spans="1:8" x14ac:dyDescent="0.25">
      <c r="A2" s="3" t="s">
        <v>4</v>
      </c>
      <c r="B2" s="3" t="s">
        <v>15</v>
      </c>
      <c r="C2" s="3" t="s">
        <v>9</v>
      </c>
      <c r="D2" s="4">
        <v>32968</v>
      </c>
      <c r="E2" s="3">
        <f>+D2*3.22196</f>
        <v>106221.57728000001</v>
      </c>
    </row>
    <row r="3" spans="1:8" x14ac:dyDescent="0.25">
      <c r="A3" s="3" t="s">
        <v>4</v>
      </c>
      <c r="B3" s="3" t="s">
        <v>8</v>
      </c>
      <c r="C3" s="3" t="s">
        <v>9</v>
      </c>
      <c r="D3" s="4">
        <v>14152</v>
      </c>
      <c r="E3" s="3">
        <f>+D3*3.22196</f>
        <v>45597.177920000002</v>
      </c>
    </row>
    <row r="4" spans="1:8" x14ac:dyDescent="0.25">
      <c r="A4" s="3" t="s">
        <v>4</v>
      </c>
      <c r="B4" s="3" t="s">
        <v>5</v>
      </c>
      <c r="C4" s="3" t="s">
        <v>6</v>
      </c>
      <c r="D4" s="3" t="s">
        <v>7</v>
      </c>
      <c r="E4" s="3">
        <v>58008</v>
      </c>
    </row>
    <row r="5" spans="1:8" x14ac:dyDescent="0.25">
      <c r="A5" s="3" t="s">
        <v>4</v>
      </c>
      <c r="B5" s="3" t="s">
        <v>24</v>
      </c>
      <c r="C5" s="3" t="s">
        <v>9</v>
      </c>
      <c r="D5" s="4">
        <v>11525</v>
      </c>
      <c r="E5" s="3">
        <f>+D5*3.22196</f>
        <v>37133.089</v>
      </c>
    </row>
    <row r="6" spans="1:8" x14ac:dyDescent="0.25">
      <c r="A6" s="3" t="s">
        <v>4</v>
      </c>
      <c r="B6" s="3" t="s">
        <v>10</v>
      </c>
      <c r="C6" s="3" t="s">
        <v>6</v>
      </c>
      <c r="D6" s="4" t="s">
        <v>7</v>
      </c>
      <c r="E6" s="3">
        <v>58008</v>
      </c>
    </row>
    <row r="7" spans="1:8" x14ac:dyDescent="0.25">
      <c r="A7" s="3" t="s">
        <v>4</v>
      </c>
      <c r="B7" s="3" t="s">
        <v>12</v>
      </c>
      <c r="C7" s="3" t="s">
        <v>6</v>
      </c>
      <c r="D7" s="3" t="s">
        <v>7</v>
      </c>
      <c r="E7" s="3">
        <v>58008</v>
      </c>
    </row>
    <row r="8" spans="1:8" x14ac:dyDescent="0.25">
      <c r="A8" s="3" t="s">
        <v>4</v>
      </c>
      <c r="B8" s="3" t="s">
        <v>36</v>
      </c>
      <c r="C8" s="3" t="s">
        <v>9</v>
      </c>
      <c r="D8" s="4">
        <v>10721</v>
      </c>
      <c r="E8" s="3">
        <f>+D8*3.22196</f>
        <v>34542.633160000005</v>
      </c>
    </row>
    <row r="9" spans="1:8" x14ac:dyDescent="0.25">
      <c r="A9" s="2" t="s">
        <v>4</v>
      </c>
      <c r="B9" s="2" t="s">
        <v>37</v>
      </c>
      <c r="C9" s="2" t="s">
        <v>9</v>
      </c>
      <c r="D9" s="4">
        <v>11579</v>
      </c>
      <c r="E9" s="3">
        <f>+D9*3.22196</f>
        <v>37307.074840000001</v>
      </c>
    </row>
    <row r="10" spans="1:8" x14ac:dyDescent="0.25">
      <c r="A10" s="3" t="s">
        <v>4</v>
      </c>
      <c r="B10" s="3" t="s">
        <v>16</v>
      </c>
      <c r="C10" s="3" t="s">
        <v>9</v>
      </c>
      <c r="D10" s="4">
        <v>39026</v>
      </c>
      <c r="E10" s="3">
        <f>+D10*3.22196</f>
        <v>125740.21096000001</v>
      </c>
    </row>
    <row r="11" spans="1:8" x14ac:dyDescent="0.25">
      <c r="A11" s="3" t="s">
        <v>4</v>
      </c>
      <c r="B11" s="3" t="s">
        <v>14</v>
      </c>
      <c r="C11" s="3" t="s">
        <v>6</v>
      </c>
      <c r="D11" s="4" t="s">
        <v>7</v>
      </c>
      <c r="E11" s="3">
        <v>58008</v>
      </c>
    </row>
    <row r="12" spans="1:8" x14ac:dyDescent="0.25">
      <c r="A12" s="3" t="s">
        <v>4</v>
      </c>
      <c r="B12" s="3" t="s">
        <v>13</v>
      </c>
      <c r="C12" s="3" t="s">
        <v>9</v>
      </c>
      <c r="D12" s="4">
        <v>20478</v>
      </c>
      <c r="E12" s="3">
        <f t="shared" ref="E12:E19" si="0">+D12*3.22196</f>
        <v>65979.296880000009</v>
      </c>
    </row>
    <row r="13" spans="1:8" x14ac:dyDescent="0.25">
      <c r="A13" s="3" t="s">
        <v>4</v>
      </c>
      <c r="B13" s="3" t="s">
        <v>17</v>
      </c>
      <c r="C13" s="3" t="s">
        <v>6</v>
      </c>
      <c r="D13" s="4">
        <v>11633</v>
      </c>
      <c r="E13" s="3">
        <f t="shared" si="0"/>
        <v>37481.060680000002</v>
      </c>
    </row>
    <row r="14" spans="1:8" x14ac:dyDescent="0.25">
      <c r="A14" s="3" t="s">
        <v>4</v>
      </c>
      <c r="B14" s="3" t="s">
        <v>28</v>
      </c>
      <c r="C14" s="3" t="s">
        <v>9</v>
      </c>
      <c r="D14" s="4">
        <v>18119</v>
      </c>
      <c r="E14" s="3">
        <f t="shared" si="0"/>
        <v>58378.693240000001</v>
      </c>
    </row>
    <row r="15" spans="1:8" x14ac:dyDescent="0.25">
      <c r="A15" s="3" t="s">
        <v>4</v>
      </c>
      <c r="B15" s="3" t="s">
        <v>32</v>
      </c>
      <c r="C15" s="3" t="s">
        <v>9</v>
      </c>
      <c r="D15" s="4">
        <v>12705</v>
      </c>
      <c r="E15" s="3">
        <f t="shared" si="0"/>
        <v>40935.001800000005</v>
      </c>
    </row>
    <row r="16" spans="1:8" x14ac:dyDescent="0.25">
      <c r="A16" s="3" t="s">
        <v>4</v>
      </c>
      <c r="B16" s="3" t="s">
        <v>18</v>
      </c>
      <c r="C16" s="3" t="s">
        <v>9</v>
      </c>
      <c r="D16" s="4">
        <v>232438</v>
      </c>
      <c r="E16" s="3">
        <f t="shared" si="0"/>
        <v>748905.93848000001</v>
      </c>
      <c r="F16" s="10"/>
    </row>
    <row r="17" spans="1:5" x14ac:dyDescent="0.25">
      <c r="A17" s="2" t="s">
        <v>4</v>
      </c>
      <c r="B17" s="2" t="s">
        <v>38</v>
      </c>
      <c r="C17" s="2" t="s">
        <v>6</v>
      </c>
      <c r="D17" s="4">
        <v>19888</v>
      </c>
      <c r="E17" s="3">
        <f t="shared" si="0"/>
        <v>64078.340480000006</v>
      </c>
    </row>
    <row r="18" spans="1:5" x14ac:dyDescent="0.25">
      <c r="A18" s="2" t="s">
        <v>4</v>
      </c>
      <c r="B18" s="2" t="s">
        <v>39</v>
      </c>
      <c r="C18" s="2" t="s">
        <v>6</v>
      </c>
      <c r="D18" s="4">
        <v>10561</v>
      </c>
      <c r="E18" s="3">
        <f t="shared" si="0"/>
        <v>34027.119559999999</v>
      </c>
    </row>
    <row r="19" spans="1:5" x14ac:dyDescent="0.25">
      <c r="A19" s="2" t="s">
        <v>4</v>
      </c>
      <c r="B19" s="5" t="s">
        <v>40</v>
      </c>
      <c r="C19" s="5" t="s">
        <v>6</v>
      </c>
      <c r="D19" s="4">
        <v>11740</v>
      </c>
      <c r="E19" s="3">
        <f t="shared" si="0"/>
        <v>37825.810400000002</v>
      </c>
    </row>
    <row r="20" spans="1:5" x14ac:dyDescent="0.25">
      <c r="A20" s="3" t="s">
        <v>4</v>
      </c>
      <c r="B20" s="3" t="s">
        <v>19</v>
      </c>
      <c r="C20" s="3" t="s">
        <v>6</v>
      </c>
      <c r="D20" s="3" t="s">
        <v>7</v>
      </c>
      <c r="E20" s="3">
        <v>58008</v>
      </c>
    </row>
    <row r="21" spans="1:5" x14ac:dyDescent="0.25">
      <c r="A21" s="2" t="s">
        <v>4</v>
      </c>
      <c r="B21" s="5" t="s">
        <v>41</v>
      </c>
      <c r="C21" s="5" t="s">
        <v>9</v>
      </c>
      <c r="D21" s="4">
        <v>12598</v>
      </c>
      <c r="E21" s="3">
        <f>+D21*3.22196</f>
        <v>40590.252079999998</v>
      </c>
    </row>
    <row r="22" spans="1:5" x14ac:dyDescent="0.25">
      <c r="A22" s="3" t="s">
        <v>4</v>
      </c>
      <c r="B22" s="3" t="s">
        <v>21</v>
      </c>
      <c r="C22" s="3" t="s">
        <v>6</v>
      </c>
      <c r="D22" s="3" t="s">
        <v>7</v>
      </c>
      <c r="E22" s="3">
        <v>58008</v>
      </c>
    </row>
    <row r="23" spans="1:5" x14ac:dyDescent="0.25">
      <c r="A23" s="2" t="s">
        <v>4</v>
      </c>
      <c r="B23" s="2" t="s">
        <v>42</v>
      </c>
      <c r="C23" s="2" t="s">
        <v>6</v>
      </c>
      <c r="D23" s="4">
        <v>13241</v>
      </c>
      <c r="E23" s="3">
        <f>+D23*3.22196</f>
        <v>42661.97236</v>
      </c>
    </row>
    <row r="24" spans="1:5" x14ac:dyDescent="0.25">
      <c r="A24" s="3" t="s">
        <v>4</v>
      </c>
      <c r="B24" s="3" t="s">
        <v>23</v>
      </c>
      <c r="C24" s="3" t="s">
        <v>6</v>
      </c>
      <c r="D24" s="3" t="s">
        <v>7</v>
      </c>
      <c r="E24" s="3">
        <v>58008</v>
      </c>
    </row>
    <row r="25" spans="1:5" x14ac:dyDescent="0.25">
      <c r="A25" s="3" t="s">
        <v>4</v>
      </c>
      <c r="B25" s="3" t="s">
        <v>25</v>
      </c>
      <c r="C25" s="3" t="s">
        <v>6</v>
      </c>
      <c r="D25" s="3" t="s">
        <v>7</v>
      </c>
      <c r="E25" s="3">
        <v>58008</v>
      </c>
    </row>
    <row r="26" spans="1:5" x14ac:dyDescent="0.25">
      <c r="A26" s="3" t="s">
        <v>4</v>
      </c>
      <c r="B26" s="3" t="s">
        <v>27</v>
      </c>
      <c r="C26" s="3" t="s">
        <v>6</v>
      </c>
      <c r="D26" s="14" t="s">
        <v>7</v>
      </c>
      <c r="E26" s="3">
        <v>58008</v>
      </c>
    </row>
    <row r="27" spans="1:5" x14ac:dyDescent="0.25">
      <c r="A27" s="3" t="s">
        <v>4</v>
      </c>
      <c r="B27" s="4" t="s">
        <v>30</v>
      </c>
      <c r="C27" s="3" t="s">
        <v>9</v>
      </c>
      <c r="D27" s="4">
        <v>12490</v>
      </c>
      <c r="E27" s="3">
        <f t="shared" ref="E27:E32" si="1">+D27*3.22196</f>
        <v>40242.280400000003</v>
      </c>
    </row>
    <row r="28" spans="1:5" x14ac:dyDescent="0.25">
      <c r="A28" s="3" t="s">
        <v>4</v>
      </c>
      <c r="B28" s="3" t="s">
        <v>20</v>
      </c>
      <c r="C28" s="3" t="s">
        <v>9</v>
      </c>
      <c r="D28" s="4">
        <v>33879</v>
      </c>
      <c r="E28" s="3">
        <f t="shared" si="1"/>
        <v>109156.78284</v>
      </c>
    </row>
    <row r="29" spans="1:5" ht="30" x14ac:dyDescent="0.25">
      <c r="A29" s="2" t="s">
        <v>4</v>
      </c>
      <c r="B29" s="13" t="s">
        <v>48</v>
      </c>
      <c r="C29" s="2" t="s">
        <v>43</v>
      </c>
      <c r="D29" s="4">
        <v>22140</v>
      </c>
      <c r="E29" s="3">
        <f t="shared" si="1"/>
        <v>71334.194400000008</v>
      </c>
    </row>
    <row r="30" spans="1:5" x14ac:dyDescent="0.25">
      <c r="A30" s="2" t="s">
        <v>4</v>
      </c>
      <c r="B30" s="2" t="s">
        <v>44</v>
      </c>
      <c r="C30" s="2" t="s">
        <v>9</v>
      </c>
      <c r="D30" s="4">
        <v>16993</v>
      </c>
      <c r="E30" s="3">
        <f t="shared" si="1"/>
        <v>54750.766280000003</v>
      </c>
    </row>
    <row r="31" spans="1:5" ht="15.75" customHeight="1" x14ac:dyDescent="0.25">
      <c r="A31" s="2" t="s">
        <v>4</v>
      </c>
      <c r="B31" s="2" t="s">
        <v>45</v>
      </c>
      <c r="C31" s="2" t="s">
        <v>6</v>
      </c>
      <c r="D31" s="4">
        <v>17476</v>
      </c>
      <c r="E31" s="3">
        <f t="shared" si="1"/>
        <v>56306.972959999999</v>
      </c>
    </row>
    <row r="32" spans="1:5" x14ac:dyDescent="0.25">
      <c r="A32" s="2" t="s">
        <v>4</v>
      </c>
      <c r="B32" s="2" t="s">
        <v>46</v>
      </c>
      <c r="C32" s="2" t="s">
        <v>9</v>
      </c>
      <c r="D32" s="4">
        <v>12598</v>
      </c>
      <c r="E32" s="3">
        <f t="shared" si="1"/>
        <v>40590.252079999998</v>
      </c>
    </row>
    <row r="33" spans="1:5" x14ac:dyDescent="0.25">
      <c r="A33" s="3" t="s">
        <v>4</v>
      </c>
      <c r="B33" s="4" t="s">
        <v>29</v>
      </c>
      <c r="C33" s="3" t="s">
        <v>6</v>
      </c>
      <c r="D33" s="14" t="s">
        <v>7</v>
      </c>
      <c r="E33" s="3">
        <v>58008</v>
      </c>
    </row>
    <row r="34" spans="1:5" ht="15.75" customHeight="1" x14ac:dyDescent="0.25">
      <c r="A34" s="3" t="s">
        <v>4</v>
      </c>
      <c r="B34" s="4" t="s">
        <v>26</v>
      </c>
      <c r="C34" s="4" t="s">
        <v>9</v>
      </c>
      <c r="D34" s="4">
        <v>10668</v>
      </c>
      <c r="E34" s="3">
        <f>+D34*3.22196</f>
        <v>34371.869279999999</v>
      </c>
    </row>
    <row r="35" spans="1:5" x14ac:dyDescent="0.25">
      <c r="A35" s="3" t="s">
        <v>4</v>
      </c>
      <c r="B35" s="3" t="s">
        <v>11</v>
      </c>
      <c r="C35" s="3" t="s">
        <v>9</v>
      </c>
      <c r="D35" s="4">
        <v>13616</v>
      </c>
      <c r="E35" s="3">
        <f>+D35*3.22196</f>
        <v>43870.20736</v>
      </c>
    </row>
    <row r="36" spans="1:5" x14ac:dyDescent="0.25">
      <c r="A36" s="3" t="s">
        <v>4</v>
      </c>
      <c r="B36" s="3" t="s">
        <v>31</v>
      </c>
      <c r="C36" s="3" t="s">
        <v>6</v>
      </c>
      <c r="D36" s="14" t="s">
        <v>7</v>
      </c>
      <c r="E36" s="3">
        <v>58008</v>
      </c>
    </row>
    <row r="37" spans="1:5" x14ac:dyDescent="0.25">
      <c r="A37" s="3" t="s">
        <v>4</v>
      </c>
      <c r="B37" s="3" t="s">
        <v>22</v>
      </c>
      <c r="C37" s="3" t="s">
        <v>9</v>
      </c>
      <c r="D37" s="4">
        <v>15600</v>
      </c>
      <c r="E37" s="3">
        <f>+D37*3.22196</f>
        <v>50262.576000000001</v>
      </c>
    </row>
    <row r="38" spans="1:5" x14ac:dyDescent="0.25">
      <c r="A38" s="3" t="s">
        <v>4</v>
      </c>
      <c r="B38" s="3" t="s">
        <v>34</v>
      </c>
      <c r="C38" s="3" t="s">
        <v>9</v>
      </c>
      <c r="D38" s="4">
        <v>20799</v>
      </c>
      <c r="E38" s="3">
        <f>+D38*3.22196</f>
        <v>67013.546040000001</v>
      </c>
    </row>
    <row r="39" spans="1:5" x14ac:dyDescent="0.25">
      <c r="A39" s="3" t="s">
        <v>4</v>
      </c>
      <c r="B39" s="3" t="s">
        <v>33</v>
      </c>
      <c r="C39" s="3" t="s">
        <v>6</v>
      </c>
      <c r="D39" s="3" t="s">
        <v>7</v>
      </c>
      <c r="E39" s="3">
        <v>58008</v>
      </c>
    </row>
    <row r="40" spans="1:5" x14ac:dyDescent="0.25">
      <c r="A40" s="3" t="s">
        <v>4</v>
      </c>
      <c r="B40" s="3" t="s">
        <v>35</v>
      </c>
      <c r="C40" s="3" t="s">
        <v>6</v>
      </c>
      <c r="D40" s="3" t="s">
        <v>7</v>
      </c>
      <c r="E40" s="3">
        <v>58008</v>
      </c>
    </row>
    <row r="41" spans="1:5" x14ac:dyDescent="0.25">
      <c r="A41" s="1"/>
      <c r="B41" s="1" t="s">
        <v>47</v>
      </c>
      <c r="C41" s="1"/>
      <c r="D41" s="1">
        <f>SUM(D1:D22)</f>
        <v>470131</v>
      </c>
      <c r="E41" s="1">
        <f>SUM(E2:E40)</f>
        <v>2879408.6967600002</v>
      </c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9" x14ac:dyDescent="0.25">
      <c r="A49" s="3"/>
      <c r="B49" s="3"/>
      <c r="C49" s="3"/>
      <c r="D49" s="3"/>
      <c r="E49" s="3"/>
    </row>
    <row r="50" spans="1:9" x14ac:dyDescent="0.25">
      <c r="A50" s="3"/>
      <c r="B50" s="3"/>
      <c r="C50" s="3"/>
      <c r="D50" s="3"/>
      <c r="E50" s="3"/>
    </row>
    <row r="51" spans="1:9" x14ac:dyDescent="0.25">
      <c r="A51" s="3"/>
      <c r="B51" s="3"/>
      <c r="C51" s="3"/>
      <c r="D51" s="3"/>
      <c r="E51" s="3"/>
    </row>
    <row r="52" spans="1:9" x14ac:dyDescent="0.25">
      <c r="A52" s="3"/>
      <c r="B52" s="3"/>
      <c r="C52" s="3"/>
      <c r="D52" s="3"/>
      <c r="E52" s="3"/>
    </row>
    <row r="53" spans="1:9" x14ac:dyDescent="0.25">
      <c r="A53" s="3"/>
      <c r="B53" s="3"/>
      <c r="C53" s="3"/>
      <c r="D53" s="3"/>
      <c r="E53" s="3"/>
    </row>
    <row r="54" spans="1:9" x14ac:dyDescent="0.25">
      <c r="A54" s="3"/>
      <c r="B54" s="3"/>
      <c r="C54" s="3"/>
      <c r="D54" s="3"/>
      <c r="E54" s="3"/>
    </row>
    <row r="55" spans="1:9" x14ac:dyDescent="0.25">
      <c r="A55" s="2"/>
      <c r="B55" s="2"/>
      <c r="C55" s="2"/>
      <c r="D55" s="3"/>
      <c r="E55" s="3"/>
    </row>
    <row r="56" spans="1:9" ht="28.5" customHeight="1" x14ac:dyDescent="0.25">
      <c r="A56" s="2"/>
      <c r="B56" s="2"/>
      <c r="C56" s="2"/>
      <c r="D56" s="2"/>
      <c r="E56" s="2"/>
      <c r="F56" s="8"/>
      <c r="G56" s="8"/>
      <c r="H56" s="11"/>
      <c r="I56" s="11"/>
    </row>
  </sheetData>
  <autoFilter ref="A1:E41"/>
  <sortState ref="A2:E59">
    <sortCondition ref="B2:B59"/>
  </sortState>
  <printOptions horizontalCentered="1" gridLines="1"/>
  <pageMargins left="0.7" right="0.7" top="0.75" bottom="0.75" header="0.3" footer="0.3"/>
  <pageSetup scale="94" fitToHeight="0" orientation="portrait" r:id="rId1"/>
  <headerFooter>
    <oddHeader>&amp;CBJA FY 2020 Coronavirus Emergency Supplemental Funding</oddHeader>
  </headerFooter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</vt:lpstr>
      <vt:lpstr>MS!Print_Area</vt:lpstr>
      <vt:lpstr>MS!Print_Titles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2020-03-29T16:07:16Z</cp:lastPrinted>
  <dcterms:created xsi:type="dcterms:W3CDTF">2019-07-23T20:39:17Z</dcterms:created>
  <dcterms:modified xsi:type="dcterms:W3CDTF">2020-03-30T17:43:47Z</dcterms:modified>
</cp:coreProperties>
</file>