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T" sheetId="1" r:id="rId1"/>
  </sheets>
  <definedNames>
    <definedName name="_xlnm._FilterDatabase" localSheetId="0" hidden="1">MT!$A$1:$E$20</definedName>
    <definedName name="_xlnm.Print_Area" localSheetId="0">MT!$A$1:$E$20</definedName>
    <definedName name="_xlnm.Print_Titles" localSheetId="0">MT!$1:$1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9" i="1"/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1"/>
  <c r="E20" i="1" l="1"/>
</calcChain>
</file>

<file path=xl/sharedStrings.xml><?xml version="1.0" encoding="utf-8"?>
<sst xmlns="http://schemas.openxmlformats.org/spreadsheetml/2006/main" count="62" uniqueCount="29">
  <si>
    <t>State</t>
  </si>
  <si>
    <t>Jurisdiction Name</t>
  </si>
  <si>
    <t>Government Type</t>
  </si>
  <si>
    <t>Direct Allocation</t>
  </si>
  <si>
    <t>MT</t>
  </si>
  <si>
    <t>CASCADE COUNTY</t>
  </si>
  <si>
    <t>County</t>
  </si>
  <si>
    <t>GREAT FALLS CITY</t>
  </si>
  <si>
    <t>Municipal</t>
  </si>
  <si>
    <t>HAVRE CITY</t>
  </si>
  <si>
    <t>LEWIS AND CLARK COUNTY</t>
  </si>
  <si>
    <t>HELENA CITY</t>
  </si>
  <si>
    <t>MISSOULA COUNTY</t>
  </si>
  <si>
    <t>MISSOULA CITY</t>
  </si>
  <si>
    <t>YELLOWSTONE COUNTY</t>
  </si>
  <si>
    <t>BILLINGS CITY</t>
  </si>
  <si>
    <t>Tribal</t>
  </si>
  <si>
    <t>BOZEMAN CITY</t>
  </si>
  <si>
    <t>BUTTE-SILVER BOW CITY AND COUNTY</t>
  </si>
  <si>
    <t>FLATHEAD COUNTY</t>
  </si>
  <si>
    <t>GALLATIN COUNTY</t>
  </si>
  <si>
    <t>LAKE COUNTY</t>
  </si>
  <si>
    <t>Local total</t>
  </si>
  <si>
    <t>*</t>
  </si>
  <si>
    <t>HILL COUNTY</t>
  </si>
  <si>
    <t>BLACKFEET TRIBE</t>
  </si>
  <si>
    <t>CHIPPEWA-CREE TRIBE</t>
  </si>
  <si>
    <t>Eligible Allocation</t>
  </si>
  <si>
    <t>KALISPELL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</si>
</sst>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20"/>
  <sheetViews>
    <sheetView tabSelected="1" view="pageBreakPreview" zoomScale="60" zoomScaleNormal="100" workbookViewId="0">
      <selection activeCell="D1" sqref="D1:D1048576"/>
    </sheetView>
  </sheetViews>
  <sheetFormatPr defaultRowHeight="15" x14ac:dyDescent="0.25"/>
  <cols>
    <col min="1" max="1" width="8.42578125" style="2" bestFit="1" customWidth="1"/>
    <col min="2" max="2" width="45.140625" style="2" bestFit="1" customWidth="1"/>
    <col min="3" max="3" width="23.7109375" style="2" bestFit="1" customWidth="1"/>
    <col min="4" max="4" width="23.28515625" style="3" hidden="1" customWidth="1"/>
    <col min="5" max="5" width="22" style="3" bestFit="1" customWidth="1"/>
    <col min="6" max="16384" width="9.140625" style="2"/>
  </cols>
  <sheetData>
    <row r="1" spans="1:5" ht="20.25" customHeight="1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27</v>
      </c>
    </row>
    <row r="2" spans="1:5" x14ac:dyDescent="0.25">
      <c r="A2" s="4" t="s">
        <v>4</v>
      </c>
      <c r="B2" s="4" t="s">
        <v>5</v>
      </c>
      <c r="C2" s="4" t="s">
        <v>6</v>
      </c>
      <c r="D2" s="4" t="s">
        <v>23</v>
      </c>
      <c r="E2" s="4">
        <v>58008</v>
      </c>
    </row>
    <row r="3" spans="1:5" x14ac:dyDescent="0.25">
      <c r="A3" s="4" t="s">
        <v>4</v>
      </c>
      <c r="B3" s="4" t="s">
        <v>7</v>
      </c>
      <c r="C3" s="4" t="s">
        <v>8</v>
      </c>
      <c r="D3" s="5">
        <v>26189</v>
      </c>
      <c r="E3" s="5">
        <f>D3*3.22196</f>
        <v>84379.910440000007</v>
      </c>
    </row>
    <row r="4" spans="1:5" x14ac:dyDescent="0.25">
      <c r="A4" s="4" t="s">
        <v>4</v>
      </c>
      <c r="B4" s="5" t="s">
        <v>24</v>
      </c>
      <c r="C4" s="4" t="s">
        <v>6</v>
      </c>
      <c r="D4" s="4" t="s">
        <v>23</v>
      </c>
      <c r="E4" s="4">
        <v>58008</v>
      </c>
    </row>
    <row r="5" spans="1:5" x14ac:dyDescent="0.25">
      <c r="A5" s="4" t="s">
        <v>4</v>
      </c>
      <c r="B5" s="5" t="s">
        <v>9</v>
      </c>
      <c r="C5" s="4" t="s">
        <v>8</v>
      </c>
      <c r="D5" s="5">
        <v>10372</v>
      </c>
      <c r="E5" s="5">
        <f t="shared" ref="E5:E19" si="0">D5*3.22196</f>
        <v>33418.169119999999</v>
      </c>
    </row>
    <row r="6" spans="1:5" x14ac:dyDescent="0.25">
      <c r="A6" s="4" t="s">
        <v>4</v>
      </c>
      <c r="B6" s="4" t="s">
        <v>10</v>
      </c>
      <c r="C6" s="4" t="s">
        <v>6</v>
      </c>
      <c r="D6" s="5">
        <v>14644</v>
      </c>
      <c r="E6" s="5">
        <f t="shared" si="0"/>
        <v>47182.382239999999</v>
      </c>
    </row>
    <row r="7" spans="1:5" x14ac:dyDescent="0.25">
      <c r="A7" s="4" t="s">
        <v>4</v>
      </c>
      <c r="B7" s="4" t="s">
        <v>11</v>
      </c>
      <c r="C7" s="4" t="s">
        <v>8</v>
      </c>
      <c r="D7" s="5">
        <v>29146</v>
      </c>
      <c r="E7" s="5">
        <f t="shared" si="0"/>
        <v>93907.24616000001</v>
      </c>
    </row>
    <row r="8" spans="1:5" x14ac:dyDescent="0.25">
      <c r="A8" s="4" t="s">
        <v>4</v>
      </c>
      <c r="B8" s="4" t="s">
        <v>12</v>
      </c>
      <c r="C8" s="4" t="s">
        <v>6</v>
      </c>
      <c r="D8" s="5">
        <v>14550</v>
      </c>
      <c r="E8" s="5">
        <f t="shared" si="0"/>
        <v>46879.518000000004</v>
      </c>
    </row>
    <row r="9" spans="1:5" x14ac:dyDescent="0.25">
      <c r="A9" s="4" t="s">
        <v>4</v>
      </c>
      <c r="B9" s="4" t="s">
        <v>13</v>
      </c>
      <c r="C9" s="4" t="s">
        <v>8</v>
      </c>
      <c r="D9" s="5">
        <v>52238</v>
      </c>
      <c r="E9" s="5">
        <f t="shared" si="0"/>
        <v>168308.74648</v>
      </c>
    </row>
    <row r="10" spans="1:5" x14ac:dyDescent="0.25">
      <c r="A10" s="4" t="s">
        <v>4</v>
      </c>
      <c r="B10" s="4" t="s">
        <v>14</v>
      </c>
      <c r="C10" s="4" t="s">
        <v>6</v>
      </c>
      <c r="D10" s="5">
        <v>13142</v>
      </c>
      <c r="E10" s="5">
        <f t="shared" si="0"/>
        <v>42342.998319999999</v>
      </c>
    </row>
    <row r="11" spans="1:5" x14ac:dyDescent="0.25">
      <c r="A11" s="4" t="s">
        <v>4</v>
      </c>
      <c r="B11" s="4" t="s">
        <v>15</v>
      </c>
      <c r="C11" s="4" t="s">
        <v>8</v>
      </c>
      <c r="D11" s="5">
        <v>71575</v>
      </c>
      <c r="E11" s="5">
        <f t="shared" si="0"/>
        <v>230611.78700000001</v>
      </c>
    </row>
    <row r="12" spans="1:5" x14ac:dyDescent="0.25">
      <c r="A12" s="5" t="s">
        <v>4</v>
      </c>
      <c r="B12" s="5" t="s">
        <v>25</v>
      </c>
      <c r="C12" s="5" t="s">
        <v>16</v>
      </c>
      <c r="D12" s="5">
        <v>22247</v>
      </c>
      <c r="E12" s="5">
        <f t="shared" si="0"/>
        <v>71678.94412</v>
      </c>
    </row>
    <row r="13" spans="1:5" x14ac:dyDescent="0.25">
      <c r="A13" s="4" t="s">
        <v>4</v>
      </c>
      <c r="B13" s="4" t="s">
        <v>17</v>
      </c>
      <c r="C13" s="4" t="s">
        <v>8</v>
      </c>
      <c r="D13" s="5">
        <v>18774</v>
      </c>
      <c r="E13" s="5">
        <f t="shared" si="0"/>
        <v>60489.077040000004</v>
      </c>
    </row>
    <row r="14" spans="1:5" x14ac:dyDescent="0.25">
      <c r="A14" s="4" t="s">
        <v>4</v>
      </c>
      <c r="B14" s="4" t="s">
        <v>18</v>
      </c>
      <c r="C14" s="4" t="s">
        <v>8</v>
      </c>
      <c r="D14" s="5">
        <v>17084</v>
      </c>
      <c r="E14" s="5">
        <f t="shared" si="0"/>
        <v>55043.964640000006</v>
      </c>
    </row>
    <row r="15" spans="1:5" x14ac:dyDescent="0.25">
      <c r="A15" s="4" t="s">
        <v>4</v>
      </c>
      <c r="B15" s="5" t="s">
        <v>26</v>
      </c>
      <c r="C15" s="5" t="s">
        <v>16</v>
      </c>
      <c r="D15" s="5">
        <v>13282</v>
      </c>
      <c r="E15" s="5">
        <f t="shared" si="0"/>
        <v>42794.072720000004</v>
      </c>
    </row>
    <row r="16" spans="1:5" x14ac:dyDescent="0.25">
      <c r="A16" s="4" t="s">
        <v>4</v>
      </c>
      <c r="B16" s="4" t="s">
        <v>19</v>
      </c>
      <c r="C16" s="4" t="s">
        <v>6</v>
      </c>
      <c r="D16" s="5">
        <v>28208</v>
      </c>
      <c r="E16" s="5">
        <f t="shared" si="0"/>
        <v>90885.047680000003</v>
      </c>
    </row>
    <row r="17" spans="1:5" x14ac:dyDescent="0.25">
      <c r="A17" s="4" t="s">
        <v>4</v>
      </c>
      <c r="B17" s="4" t="s">
        <v>20</v>
      </c>
      <c r="C17" s="4" t="s">
        <v>6</v>
      </c>
      <c r="D17" s="5">
        <v>12672</v>
      </c>
      <c r="E17" s="5">
        <f t="shared" si="0"/>
        <v>40828.67712</v>
      </c>
    </row>
    <row r="18" spans="1:5" x14ac:dyDescent="0.25">
      <c r="A18" s="6" t="s">
        <v>4</v>
      </c>
      <c r="B18" s="6" t="s">
        <v>21</v>
      </c>
      <c r="C18" s="6" t="s">
        <v>6</v>
      </c>
      <c r="D18" s="5">
        <v>13939</v>
      </c>
      <c r="E18" s="5">
        <f t="shared" si="0"/>
        <v>44910.900440000005</v>
      </c>
    </row>
    <row r="19" spans="1:5" x14ac:dyDescent="0.25">
      <c r="A19" s="6" t="s">
        <v>4</v>
      </c>
      <c r="B19" s="6" t="s">
        <v>28</v>
      </c>
      <c r="C19" s="6" t="s">
        <v>8</v>
      </c>
      <c r="D19" s="5">
        <v>10279</v>
      </c>
      <c r="E19" s="5">
        <f t="shared" si="0"/>
        <v>33118.526839999999</v>
      </c>
    </row>
    <row r="20" spans="1:5" ht="18.75" customHeight="1" x14ac:dyDescent="0.25">
      <c r="A20" s="7"/>
      <c r="B20" s="7" t="s">
        <v>22</v>
      </c>
      <c r="C20" s="7"/>
      <c r="D20" s="7">
        <f>SUM(D2:D19)</f>
        <v>368341</v>
      </c>
      <c r="E20" s="7">
        <f>SUM(E2:E19)</f>
        <v>1302795.9683600001</v>
      </c>
    </row>
  </sheetData>
  <autoFilter ref="A1:E20"/>
  <printOptions horizontalCentered="1" gridLines="1"/>
  <pageMargins left="0.7" right="0.7" top="0.75" bottom="0.75" header="0.3" footer="0.3"/>
  <pageSetup scale="91" fitToHeight="0" orientation="portrait" r:id="rId1"/>
  <headerFooter>
    <oddHeader>&amp;CBJA FY 2020 Coronavirus Emergency Supplemental Funding</oddHeader>
  </headerFooter>
  <ignoredErrors>
    <ignoredError sqref="E3 E5: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MT</vt:lpstr>
      <vt:lpstr>MT!Print_Area</vt:lpstr>
      <vt:lpstr>MT!Print_Titles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2020-03-29T16:09:08Z</cp:lastPrinted>
  <dcterms:created xsi:type="dcterms:W3CDTF">2019-07-24T16:54:21Z</dcterms:created>
  <dcterms:modified xsi:type="dcterms:W3CDTF">2020-03-30T17:44:17Z</dcterms:modified>
</cp:coreProperties>
</file>