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ND" sheetId="1" r:id="rId1"/>
  </sheets>
  <definedNames>
    <definedName name="_xlnm._FilterDatabase" localSheetId="0" hidden="1">ND!$A$1:$E$14</definedName>
    <definedName name="_xlnm.Print_Area" localSheetId="0">ND!$A$1:$E$14</definedName>
    <definedName name="_xlnm.Print_Titles" localSheetId="0">ND!$1:$1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9" i="1"/>
  <c r="E7" i="1"/>
  <c r="E5" i="1"/>
  <c r="E3" i="1"/>
  <c r="E14" i="1" l="1"/>
  <c r="D14" i="1"/>
</calcChain>
</file>

<file path=xl/sharedStrings.xml><?xml version="1.0" encoding="utf-8"?>
<sst xmlns="http://schemas.openxmlformats.org/spreadsheetml/2006/main" count="47" uniqueCount="23">
  <si>
    <t>State</t>
  </si>
  <si>
    <t>Jurisdiction Name</t>
  </si>
  <si>
    <t>Government Type</t>
  </si>
  <si>
    <t>ND</t>
  </si>
  <si>
    <t>BURLEIGH COUNTY</t>
  </si>
  <si>
    <t>County</t>
  </si>
  <si>
    <t>BISMARCK CITY</t>
  </si>
  <si>
    <t>Municipal</t>
  </si>
  <si>
    <t>CASS COUNTY</t>
  </si>
  <si>
    <t>FARGO CITY</t>
  </si>
  <si>
    <t>GRAND FORKS COUNTY</t>
  </si>
  <si>
    <t>GRAND FORKS CITY</t>
  </si>
  <si>
    <t>WARD COUNTY</t>
  </si>
  <si>
    <t>MINOT CITY</t>
  </si>
  <si>
    <t>WILLIAMS COUNTY</t>
  </si>
  <si>
    <t>WILLISTON CITY</t>
  </si>
  <si>
    <t>Tribal</t>
  </si>
  <si>
    <t>Local total</t>
  </si>
  <si>
    <t>Direct Allocation</t>
  </si>
  <si>
    <t>*</t>
  </si>
  <si>
    <t>STANDING ROCK SIOUX TRIBE</t>
  </si>
  <si>
    <t>TURTLE MOUNTAIN BAND OF CHIPPEWA INDIANS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</si>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</sst>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tabSelected="1" view="pageLayout" zoomScaleNormal="100" workbookViewId="0">
      <selection activeCell="D1" sqref="D1:D1048576"/>
    </sheetView>
  </sheetViews>
  <sheetFormatPr defaultRowHeight="15" x14ac:dyDescent="0.25"/>
  <cols>
    <col min="1" max="1" width="11" style="2" customWidth="1"/>
    <col min="2" max="2" width="43.85546875" style="2" customWidth="1"/>
    <col min="3" max="3" width="28.42578125" style="2" customWidth="1"/>
    <col min="4" max="4" width="26.28515625" style="3" hidden="1" customWidth="1"/>
    <col min="5" max="5" width="18.140625" style="3" customWidth="1"/>
    <col min="6" max="6" width="13.85546875" style="2" customWidth="1"/>
    <col min="7" max="16384" width="9.140625" style="2"/>
  </cols>
  <sheetData>
    <row r="1" spans="1:5" ht="27.75" customHeight="1" x14ac:dyDescent="0.25">
      <c r="A1" s="1" t="s">
        <v>0</v>
      </c>
      <c r="B1" s="8" t="s">
        <v>1</v>
      </c>
      <c r="C1" s="1" t="s">
        <v>2</v>
      </c>
      <c r="D1" s="1" t="s">
        <v>18</v>
      </c>
      <c r="E1" s="1" t="s">
        <v>22</v>
      </c>
    </row>
    <row r="2" spans="1:5" x14ac:dyDescent="0.25">
      <c r="A2" s="4" t="s">
        <v>3</v>
      </c>
      <c r="B2" s="4" t="s">
        <v>4</v>
      </c>
      <c r="C2" s="4" t="s">
        <v>5</v>
      </c>
      <c r="D2" s="4" t="s">
        <v>19</v>
      </c>
      <c r="E2" s="4">
        <v>58008</v>
      </c>
    </row>
    <row r="3" spans="1:5" x14ac:dyDescent="0.25">
      <c r="A3" s="4" t="s">
        <v>3</v>
      </c>
      <c r="B3" s="4" t="s">
        <v>6</v>
      </c>
      <c r="C3" s="4" t="s">
        <v>7</v>
      </c>
      <c r="D3" s="5">
        <v>29560</v>
      </c>
      <c r="E3" s="5">
        <f>+D3*3.22196</f>
        <v>95241.137600000002</v>
      </c>
    </row>
    <row r="4" spans="1:5" x14ac:dyDescent="0.25">
      <c r="A4" s="4" t="s">
        <v>3</v>
      </c>
      <c r="B4" s="4" t="s">
        <v>8</v>
      </c>
      <c r="C4" s="4" t="s">
        <v>5</v>
      </c>
      <c r="D4" s="4" t="s">
        <v>19</v>
      </c>
      <c r="E4" s="4">
        <v>58008</v>
      </c>
    </row>
    <row r="5" spans="1:5" x14ac:dyDescent="0.25">
      <c r="A5" s="4" t="s">
        <v>3</v>
      </c>
      <c r="B5" s="4" t="s">
        <v>9</v>
      </c>
      <c r="C5" s="4" t="s">
        <v>7</v>
      </c>
      <c r="D5" s="5">
        <v>60779</v>
      </c>
      <c r="E5" s="5">
        <f>+D5*3.22196</f>
        <v>195827.50684000002</v>
      </c>
    </row>
    <row r="6" spans="1:5" x14ac:dyDescent="0.25">
      <c r="A6" s="4" t="s">
        <v>3</v>
      </c>
      <c r="B6" s="4" t="s">
        <v>10</v>
      </c>
      <c r="C6" s="4" t="s">
        <v>5</v>
      </c>
      <c r="D6" s="4" t="s">
        <v>19</v>
      </c>
      <c r="E6" s="4">
        <v>58008</v>
      </c>
    </row>
    <row r="7" spans="1:5" x14ac:dyDescent="0.25">
      <c r="A7" s="4" t="s">
        <v>3</v>
      </c>
      <c r="B7" s="4" t="s">
        <v>11</v>
      </c>
      <c r="C7" s="4" t="s">
        <v>7</v>
      </c>
      <c r="D7" s="5">
        <v>23535</v>
      </c>
      <c r="E7" s="5">
        <f>+D7*3.22196</f>
        <v>75828.828600000008</v>
      </c>
    </row>
    <row r="8" spans="1:5" x14ac:dyDescent="0.25">
      <c r="A8" s="4" t="s">
        <v>3</v>
      </c>
      <c r="B8" s="4" t="s">
        <v>12</v>
      </c>
      <c r="C8" s="4" t="s">
        <v>5</v>
      </c>
      <c r="D8" s="4" t="s">
        <v>19</v>
      </c>
      <c r="E8" s="4">
        <v>58008</v>
      </c>
    </row>
    <row r="9" spans="1:5" x14ac:dyDescent="0.25">
      <c r="A9" s="4" t="s">
        <v>3</v>
      </c>
      <c r="B9" s="4" t="s">
        <v>13</v>
      </c>
      <c r="C9" s="4" t="s">
        <v>7</v>
      </c>
      <c r="D9" s="5">
        <v>19823</v>
      </c>
      <c r="E9" s="5">
        <f>+D9*3.22196</f>
        <v>63868.913080000006</v>
      </c>
    </row>
    <row r="10" spans="1:5" x14ac:dyDescent="0.25">
      <c r="A10" s="4" t="s">
        <v>3</v>
      </c>
      <c r="B10" s="5" t="s">
        <v>14</v>
      </c>
      <c r="C10" s="4" t="s">
        <v>5</v>
      </c>
      <c r="D10" s="5" t="s">
        <v>19</v>
      </c>
      <c r="E10" s="4">
        <v>58008</v>
      </c>
    </row>
    <row r="11" spans="1:5" x14ac:dyDescent="0.25">
      <c r="A11" s="4" t="s">
        <v>3</v>
      </c>
      <c r="B11" s="5" t="s">
        <v>15</v>
      </c>
      <c r="C11" s="5" t="s">
        <v>7</v>
      </c>
      <c r="D11" s="5">
        <v>11789</v>
      </c>
      <c r="E11" s="5">
        <f t="shared" ref="E11:E13" si="0">+D11*3.22196</f>
        <v>37983.686440000005</v>
      </c>
    </row>
    <row r="12" spans="1:5" x14ac:dyDescent="0.25">
      <c r="A12" s="6" t="s">
        <v>3</v>
      </c>
      <c r="B12" s="9" t="s">
        <v>20</v>
      </c>
      <c r="C12" s="6" t="s">
        <v>16</v>
      </c>
      <c r="D12" s="5">
        <v>10567</v>
      </c>
      <c r="E12" s="5">
        <f t="shared" si="0"/>
        <v>34046.45132</v>
      </c>
    </row>
    <row r="13" spans="1:5" x14ac:dyDescent="0.25">
      <c r="A13" s="6" t="s">
        <v>3</v>
      </c>
      <c r="B13" s="9" t="s">
        <v>21</v>
      </c>
      <c r="C13" s="9" t="s">
        <v>16</v>
      </c>
      <c r="D13" s="5">
        <v>12007</v>
      </c>
      <c r="E13" s="5">
        <f t="shared" si="0"/>
        <v>38686.07372</v>
      </c>
    </row>
    <row r="14" spans="1:5" x14ac:dyDescent="0.25">
      <c r="A14" s="7"/>
      <c r="B14" s="7" t="s">
        <v>17</v>
      </c>
      <c r="C14" s="7"/>
      <c r="D14" s="7">
        <f>SUM(D2:D13)</f>
        <v>168060</v>
      </c>
      <c r="E14" s="7">
        <f>SUM(E2:E13)</f>
        <v>831522.59759999998</v>
      </c>
    </row>
  </sheetData>
  <autoFilter ref="A1:E14"/>
  <printOptions horizontalCentered="1" gridLines="1"/>
  <pageMargins left="0.7" right="0.7" top="0.75" bottom="0.75" header="0.3" footer="0.3"/>
  <pageSetup scale="89" fitToHeight="0" orientation="portrait" r:id="rId1"/>
  <headerFooter>
    <oddHeader>&amp;CBJA FY 2020 Coronavirus Emergency Supplemental Funding</oddHeader>
  </headerFooter>
  <ignoredErrors>
    <ignoredError sqref="E3 E5 E7 E9 E11: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ND</vt:lpstr>
      <vt:lpstr>ND!Print_Area</vt:lpstr>
      <vt:lpstr>ND!Print_Titles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2020-03-29T16:13:21Z</cp:lastPrinted>
  <dcterms:created xsi:type="dcterms:W3CDTF">2019-07-24T18:13:12Z</dcterms:created>
  <dcterms:modified xsi:type="dcterms:W3CDTF">2020-03-30T17:45:25Z</dcterms:modified>
</cp:coreProperties>
</file>