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NH" sheetId="1" r:id="rId1"/>
  </sheets>
  <definedNames>
    <definedName name="_xlnm._FilterDatabase" localSheetId="0" hidden="1">NH!$A$1:$E$15</definedName>
    <definedName name="_xlnm.Print_Area" localSheetId="0">NH!$A$1:$E$15</definedName>
    <definedName name="_xlnm.Print_Titles" localSheetId="0">NH!$1:$1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/>
  <c r="E4" i="1"/>
  <c r="E10" i="1"/>
  <c r="E8" i="1"/>
  <c r="E6" i="1"/>
  <c r="E7" i="1"/>
  <c r="E15" i="1" l="1"/>
  <c r="D15" i="1"/>
</calcChain>
</file>

<file path=xl/sharedStrings.xml><?xml version="1.0" encoding="utf-8"?>
<sst xmlns="http://schemas.openxmlformats.org/spreadsheetml/2006/main" count="51" uniqueCount="24">
  <si>
    <t>State</t>
  </si>
  <si>
    <t>Jurisdiction Name</t>
  </si>
  <si>
    <t>Government Type</t>
  </si>
  <si>
    <t>Direct Allocation</t>
  </si>
  <si>
    <t>NH</t>
  </si>
  <si>
    <t>BELKNAP COUNTY</t>
  </si>
  <si>
    <t>County</t>
  </si>
  <si>
    <t>LACONIA CITY</t>
  </si>
  <si>
    <t>Municipal</t>
  </si>
  <si>
    <t>CHESHIRE COUNTY</t>
  </si>
  <si>
    <t>KEENE CITY</t>
  </si>
  <si>
    <t>HILLSBOROUGH COUNTY</t>
  </si>
  <si>
    <t>MANCHESTER CITY</t>
  </si>
  <si>
    <t>NASHUA CITY</t>
  </si>
  <si>
    <t>MERRIMACK COUNTY</t>
  </si>
  <si>
    <t>CONCORD CITY</t>
  </si>
  <si>
    <t>ROCKINGHAM COUNTY</t>
  </si>
  <si>
    <t>SALEM TOWN</t>
  </si>
  <si>
    <t>Township</t>
  </si>
  <si>
    <t>STRAFFORD COUNTY</t>
  </si>
  <si>
    <t>ROCHESTER CITY</t>
  </si>
  <si>
    <t>Local total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</si>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</sst>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6"/>
  <sheetViews>
    <sheetView tabSelected="1" view="pageBreakPreview" zoomScale="60" zoomScaleNormal="100" workbookViewId="0">
      <selection activeCell="C20" sqref="C20"/>
    </sheetView>
  </sheetViews>
  <sheetFormatPr defaultRowHeight="15" x14ac:dyDescent="0.25"/>
  <cols>
    <col min="1" max="1" width="8.42578125" style="4" customWidth="1"/>
    <col min="2" max="2" width="29.42578125" style="4" bestFit="1" customWidth="1"/>
    <col min="3" max="3" width="23.7109375" style="4" bestFit="1" customWidth="1"/>
    <col min="4" max="4" width="23.28515625" style="9" hidden="1" customWidth="1"/>
    <col min="5" max="5" width="38.42578125" style="9" customWidth="1"/>
    <col min="6" max="16384" width="9.140625" style="4"/>
  </cols>
  <sheetData>
    <row r="1" spans="1:5" ht="31.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23</v>
      </c>
    </row>
    <row r="2" spans="1:5" x14ac:dyDescent="0.25">
      <c r="A2" s="11" t="s">
        <v>4</v>
      </c>
      <c r="B2" s="11" t="s">
        <v>5</v>
      </c>
      <c r="C2" s="11" t="s">
        <v>6</v>
      </c>
      <c r="D2" s="10" t="s">
        <v>22</v>
      </c>
      <c r="E2" s="10">
        <v>58008</v>
      </c>
    </row>
    <row r="3" spans="1:5" x14ac:dyDescent="0.25">
      <c r="A3" s="11" t="s">
        <v>4</v>
      </c>
      <c r="B3" s="11" t="s">
        <v>9</v>
      </c>
      <c r="C3" s="11" t="s">
        <v>6</v>
      </c>
      <c r="D3" s="10" t="s">
        <v>22</v>
      </c>
      <c r="E3" s="10">
        <v>58008</v>
      </c>
    </row>
    <row r="4" spans="1:5" x14ac:dyDescent="0.25">
      <c r="A4" s="11" t="s">
        <v>4</v>
      </c>
      <c r="B4" s="11" t="s">
        <v>15</v>
      </c>
      <c r="C4" s="11" t="s">
        <v>8</v>
      </c>
      <c r="D4" s="12">
        <v>23065</v>
      </c>
      <c r="E4" s="12">
        <f>+D4*3.22196</f>
        <v>74314.507400000002</v>
      </c>
    </row>
    <row r="5" spans="1:5" x14ac:dyDescent="0.25">
      <c r="A5" s="11" t="s">
        <v>4</v>
      </c>
      <c r="B5" s="11" t="s">
        <v>11</v>
      </c>
      <c r="C5" s="11" t="s">
        <v>6</v>
      </c>
      <c r="D5" s="12" t="s">
        <v>22</v>
      </c>
      <c r="E5" s="10">
        <v>58008</v>
      </c>
    </row>
    <row r="6" spans="1:5" x14ac:dyDescent="0.25">
      <c r="A6" s="11" t="s">
        <v>4</v>
      </c>
      <c r="B6" s="11" t="s">
        <v>10</v>
      </c>
      <c r="C6" s="11" t="s">
        <v>8</v>
      </c>
      <c r="D6" s="12">
        <v>12855</v>
      </c>
      <c r="E6" s="12">
        <f>+D6*3.22196</f>
        <v>41418.2958</v>
      </c>
    </row>
    <row r="7" spans="1:5" x14ac:dyDescent="0.25">
      <c r="A7" s="11" t="s">
        <v>4</v>
      </c>
      <c r="B7" s="11" t="s">
        <v>7</v>
      </c>
      <c r="C7" s="11" t="s">
        <v>8</v>
      </c>
      <c r="D7" s="12">
        <v>15352</v>
      </c>
      <c r="E7" s="12">
        <f>+D7*3.22196</f>
        <v>49463.529920000001</v>
      </c>
    </row>
    <row r="8" spans="1:5" x14ac:dyDescent="0.25">
      <c r="A8" s="11" t="s">
        <v>4</v>
      </c>
      <c r="B8" s="11" t="s">
        <v>12</v>
      </c>
      <c r="C8" s="11" t="s">
        <v>8</v>
      </c>
      <c r="D8" s="12">
        <v>164098</v>
      </c>
      <c r="E8" s="12">
        <f>+D8*3.22196</f>
        <v>528717.19208000007</v>
      </c>
    </row>
    <row r="9" spans="1:5" x14ac:dyDescent="0.25">
      <c r="A9" s="11" t="s">
        <v>4</v>
      </c>
      <c r="B9" s="11" t="s">
        <v>14</v>
      </c>
      <c r="C9" s="11" t="s">
        <v>6</v>
      </c>
      <c r="D9" s="10" t="s">
        <v>22</v>
      </c>
      <c r="E9" s="10">
        <v>58008</v>
      </c>
    </row>
    <row r="10" spans="1:5" x14ac:dyDescent="0.25">
      <c r="A10" s="11" t="s">
        <v>4</v>
      </c>
      <c r="B10" s="11" t="s">
        <v>13</v>
      </c>
      <c r="C10" s="11" t="s">
        <v>8</v>
      </c>
      <c r="D10" s="12">
        <v>37903</v>
      </c>
      <c r="E10" s="12">
        <f>+D10*3.22196</f>
        <v>122121.94988</v>
      </c>
    </row>
    <row r="11" spans="1:5" x14ac:dyDescent="0.25">
      <c r="A11" s="11" t="s">
        <v>4</v>
      </c>
      <c r="B11" s="11" t="s">
        <v>20</v>
      </c>
      <c r="C11" s="11" t="s">
        <v>8</v>
      </c>
      <c r="D11" s="12">
        <v>27693</v>
      </c>
      <c r="E11" s="12">
        <f>+D11*3.22196</f>
        <v>89225.738280000005</v>
      </c>
    </row>
    <row r="12" spans="1:5" x14ac:dyDescent="0.25">
      <c r="A12" s="11" t="s">
        <v>4</v>
      </c>
      <c r="B12" s="11" t="s">
        <v>16</v>
      </c>
      <c r="C12" s="11" t="s">
        <v>6</v>
      </c>
      <c r="D12" s="12" t="s">
        <v>22</v>
      </c>
      <c r="E12" s="10">
        <v>58008</v>
      </c>
    </row>
    <row r="13" spans="1:5" x14ac:dyDescent="0.25">
      <c r="A13" s="11" t="s">
        <v>4</v>
      </c>
      <c r="B13" s="13" t="s">
        <v>17</v>
      </c>
      <c r="C13" s="11" t="s">
        <v>18</v>
      </c>
      <c r="D13" s="12">
        <v>10284</v>
      </c>
      <c r="E13" s="12">
        <f>+D13*3.22196</f>
        <v>33134.636640000004</v>
      </c>
    </row>
    <row r="14" spans="1:5" x14ac:dyDescent="0.25">
      <c r="A14" s="11" t="s">
        <v>4</v>
      </c>
      <c r="B14" s="11" t="s">
        <v>19</v>
      </c>
      <c r="C14" s="11" t="s">
        <v>6</v>
      </c>
      <c r="D14" s="12" t="s">
        <v>22</v>
      </c>
      <c r="E14" s="10">
        <v>58008</v>
      </c>
    </row>
    <row r="15" spans="1:5" x14ac:dyDescent="0.25">
      <c r="A15" s="7"/>
      <c r="B15" s="7" t="s">
        <v>21</v>
      </c>
      <c r="C15" s="7"/>
      <c r="D15" s="8">
        <f>SUM(D1:D7)</f>
        <v>51272</v>
      </c>
      <c r="E15" s="8">
        <f>SUM(E2:E14)</f>
        <v>1286443.8499999999</v>
      </c>
    </row>
    <row r="16" spans="1:5" x14ac:dyDescent="0.25">
      <c r="A16" s="5"/>
      <c r="B16" s="5"/>
      <c r="C16" s="5"/>
      <c r="D16" s="6"/>
      <c r="E16" s="6"/>
    </row>
  </sheetData>
  <sortState ref="A2:E25">
    <sortCondition ref="B2:B25"/>
  </sortState>
  <printOptions horizontalCentered="1" gridLines="1"/>
  <pageMargins left="0.7" right="0.7" top="0.75" bottom="0.75" header="0.3" footer="0.3"/>
  <pageSetup scale="90" fitToHeight="0" orientation="portrait" r:id="rId1"/>
  <headerFooter>
    <oddHeader>&amp;CBJA FY 2020 Coronavirus Emergency Supplemental Funding</oddHeader>
  </headerFooter>
  <ignoredErrors>
    <ignoredError sqref="E4 E6:E8 E10:E11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NH</vt:lpstr>
      <vt:lpstr>NH!Print_Area</vt:lpstr>
      <vt:lpstr>NH!Print_Titles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2020-03-29T16:16:52Z</cp:lastPrinted>
  <dcterms:created xsi:type="dcterms:W3CDTF">2019-07-24T16:50:46Z</dcterms:created>
  <dcterms:modified xsi:type="dcterms:W3CDTF">2020-03-30T17:46:26Z</dcterms:modified>
</cp:coreProperties>
</file>