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NJ" sheetId="1" r:id="rId1"/>
  </sheets>
  <definedNames>
    <definedName name="_xlnm._FilterDatabase" localSheetId="0" hidden="1">NJ!$A$1:$E$53</definedName>
    <definedName name="_xlnm.Print_Area" localSheetId="0">NJ!$A$1:$E$53</definedName>
    <definedName name="_xlnm.Print_Titles" localSheetId="0">NJ!$1:$1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8" i="1"/>
  <c r="E22" i="1"/>
  <c r="E39" i="1"/>
  <c r="E15" i="1"/>
  <c r="E45" i="1"/>
  <c r="E21" i="1"/>
  <c r="E3" i="1"/>
  <c r="E13" i="1"/>
  <c r="E32" i="1"/>
  <c r="E37" i="1"/>
  <c r="E43" i="1"/>
  <c r="E48" i="1"/>
  <c r="E36" i="1"/>
  <c r="E6" i="1"/>
  <c r="E2" i="1"/>
  <c r="E42" i="1"/>
  <c r="E11" i="1"/>
  <c r="E29" i="1"/>
  <c r="E46" i="1"/>
  <c r="E31" i="1"/>
  <c r="E5" i="1"/>
  <c r="E18" i="1"/>
  <c r="E23" i="1"/>
  <c r="E24" i="1"/>
  <c r="E19" i="1"/>
  <c r="E44" i="1"/>
  <c r="E49" i="1"/>
  <c r="E25" i="1"/>
  <c r="E40" i="1"/>
  <c r="E14" i="1"/>
  <c r="E52" i="1"/>
  <c r="E34" i="1"/>
  <c r="E41" i="1"/>
  <c r="E26" i="1"/>
  <c r="E10" i="1"/>
  <c r="E50" i="1"/>
  <c r="E17" i="1"/>
  <c r="E51" i="1"/>
  <c r="E53" i="1" l="1"/>
  <c r="D53" i="1"/>
</calcChain>
</file>

<file path=xl/sharedStrings.xml><?xml version="1.0" encoding="utf-8"?>
<sst xmlns="http://schemas.openxmlformats.org/spreadsheetml/2006/main" count="171" uniqueCount="62">
  <si>
    <t>State</t>
  </si>
  <si>
    <t>Jurisdiction Name</t>
  </si>
  <si>
    <t>Government Type</t>
  </si>
  <si>
    <t>Direct Allocation</t>
  </si>
  <si>
    <t>NJ</t>
  </si>
  <si>
    <t>ATLANTIC COUNTY</t>
  </si>
  <si>
    <t>County</t>
  </si>
  <si>
    <t>ATLANTIC CITY</t>
  </si>
  <si>
    <t>Municipal</t>
  </si>
  <si>
    <t>PLEASANTVILLE CITY</t>
  </si>
  <si>
    <t>BURLINGTON COUNTY</t>
  </si>
  <si>
    <t>PEMBERTON TOWNSHIP</t>
  </si>
  <si>
    <t>Township</t>
  </si>
  <si>
    <t>WILLINGBORO TOWNSHIP</t>
  </si>
  <si>
    <t>CAMDEN COUNTY</t>
  </si>
  <si>
    <t>CAMDEN CITY</t>
  </si>
  <si>
    <t>CHERRY HILL TOWNSHIP</t>
  </si>
  <si>
    <t>GLOUCESTER TOWNSHIP</t>
  </si>
  <si>
    <t>LINDENWOLD BOROUGH</t>
  </si>
  <si>
    <t>PENNSAUKEN TOWNSHIP</t>
  </si>
  <si>
    <t>CUMBERLAND COUNTY</t>
  </si>
  <si>
    <t>BRIDGETON CITY</t>
  </si>
  <si>
    <t>MILLVILLE CITY</t>
  </si>
  <si>
    <t>VINELAND CITY</t>
  </si>
  <si>
    <t>ESSEX COUNTY</t>
  </si>
  <si>
    <t>EAST ORANGE CITY</t>
  </si>
  <si>
    <t>IRVINGTON TOWNSHIP</t>
  </si>
  <si>
    <t>NEWARK CITY</t>
  </si>
  <si>
    <t>ORANGE CITY TOWNSHIP</t>
  </si>
  <si>
    <t>WEST ORANGE TOWNSHIP</t>
  </si>
  <si>
    <t>HUDSON COUNTY</t>
  </si>
  <si>
    <t>BAYONNE CITY</t>
  </si>
  <si>
    <t>HOBOKEN CITY</t>
  </si>
  <si>
    <t>JERSEY CITY</t>
  </si>
  <si>
    <t>NORTH BERGEN TOWNSHIP</t>
  </si>
  <si>
    <t>UNION CITY</t>
  </si>
  <si>
    <t>WEST NEW YORK TOWN</t>
  </si>
  <si>
    <t>MERCER COUNTY</t>
  </si>
  <si>
    <t>HAMILTON TOWNSHIP</t>
  </si>
  <si>
    <t>TRENTON CITY</t>
  </si>
  <si>
    <t>MIDDLESEX COUNTY</t>
  </si>
  <si>
    <t>EDISON TOWNSHIP</t>
  </si>
  <si>
    <t>NEW BRUNSWICK CITY</t>
  </si>
  <si>
    <t>PERTH AMBOY CITY</t>
  </si>
  <si>
    <t>WOODBRIDGE TOWNSHIP</t>
  </si>
  <si>
    <t>MONMOUTH COUNTY</t>
  </si>
  <si>
    <t>ASBURY PARK CITY</t>
  </si>
  <si>
    <t>LONG BRANCH CITY</t>
  </si>
  <si>
    <t>NEPTUNE TOWNSHIP</t>
  </si>
  <si>
    <t>OCEAN COUNTY</t>
  </si>
  <si>
    <t>LAKEWOOD TOWNSHIP</t>
  </si>
  <si>
    <t>PASSAIC COUNTY</t>
  </si>
  <si>
    <t>CLIFTON CITY</t>
  </si>
  <si>
    <t>PASSAIC CITY</t>
  </si>
  <si>
    <t>PATERSON CITY</t>
  </si>
  <si>
    <t>UNION COUNTY</t>
  </si>
  <si>
    <t>ELIZABETH CITY</t>
  </si>
  <si>
    <t>LINDEN CITY</t>
  </si>
  <si>
    <t>PLAINFIELD CITY</t>
  </si>
  <si>
    <t>Local total</t>
  </si>
  <si>
    <t>*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</si>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</sst>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8"/>
  <sheetViews>
    <sheetView tabSelected="1" view="pageBreakPreview" zoomScale="60" zoomScaleNormal="100" workbookViewId="0">
      <selection activeCell="D37" sqref="D1:D1048576"/>
    </sheetView>
  </sheetViews>
  <sheetFormatPr defaultRowHeight="15" x14ac:dyDescent="0.25"/>
  <cols>
    <col min="1" max="1" width="8.42578125" style="4" bestFit="1" customWidth="1"/>
    <col min="2" max="2" width="33" style="4" bestFit="1" customWidth="1"/>
    <col min="3" max="3" width="23.7109375" style="4" bestFit="1" customWidth="1"/>
    <col min="4" max="4" width="23.28515625" style="9" hidden="1" customWidth="1"/>
    <col min="5" max="5" width="29.7109375" style="9" customWidth="1"/>
    <col min="6" max="6" width="8.7109375" style="4" customWidth="1"/>
    <col min="7" max="16384" width="9.140625" style="4"/>
  </cols>
  <sheetData>
    <row r="1" spans="1:5" ht="36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61</v>
      </c>
    </row>
    <row r="2" spans="1:5" x14ac:dyDescent="0.25">
      <c r="A2" s="11" t="s">
        <v>4</v>
      </c>
      <c r="B2" s="11" t="s">
        <v>46</v>
      </c>
      <c r="C2" s="11" t="s">
        <v>8</v>
      </c>
      <c r="D2" s="14">
        <v>23933</v>
      </c>
      <c r="E2" s="14">
        <f>+D2*3.22196</f>
        <v>77111.168680000002</v>
      </c>
    </row>
    <row r="3" spans="1:5" x14ac:dyDescent="0.25">
      <c r="A3" s="11" t="s">
        <v>4</v>
      </c>
      <c r="B3" s="11" t="s">
        <v>7</v>
      </c>
      <c r="C3" s="11" t="s">
        <v>8</v>
      </c>
      <c r="D3" s="14">
        <v>54575</v>
      </c>
      <c r="E3" s="14">
        <f>+D3*3.22196</f>
        <v>175838.467</v>
      </c>
    </row>
    <row r="4" spans="1:5" x14ac:dyDescent="0.25">
      <c r="A4" s="11" t="s">
        <v>4</v>
      </c>
      <c r="B4" s="11" t="s">
        <v>5</v>
      </c>
      <c r="C4" s="11" t="s">
        <v>6</v>
      </c>
      <c r="D4" s="12" t="s">
        <v>60</v>
      </c>
      <c r="E4" s="11">
        <v>58008</v>
      </c>
    </row>
    <row r="5" spans="1:5" x14ac:dyDescent="0.25">
      <c r="A5" s="11" t="s">
        <v>4</v>
      </c>
      <c r="B5" s="11" t="s">
        <v>31</v>
      </c>
      <c r="C5" s="11" t="s">
        <v>8</v>
      </c>
      <c r="D5" s="14">
        <v>16075</v>
      </c>
      <c r="E5" s="14">
        <f>+D5*3.22196</f>
        <v>51793.007000000005</v>
      </c>
    </row>
    <row r="6" spans="1:5" x14ac:dyDescent="0.25">
      <c r="A6" s="11" t="s">
        <v>4</v>
      </c>
      <c r="B6" s="11" t="s">
        <v>21</v>
      </c>
      <c r="C6" s="11" t="s">
        <v>8</v>
      </c>
      <c r="D6" s="14">
        <v>28310</v>
      </c>
      <c r="E6" s="14">
        <f>+D6*3.22196</f>
        <v>91213.687600000005</v>
      </c>
    </row>
    <row r="7" spans="1:5" x14ac:dyDescent="0.25">
      <c r="A7" s="11" t="s">
        <v>4</v>
      </c>
      <c r="B7" s="11" t="s">
        <v>10</v>
      </c>
      <c r="C7" s="11" t="s">
        <v>6</v>
      </c>
      <c r="D7" s="13" t="s">
        <v>60</v>
      </c>
      <c r="E7" s="11">
        <v>58008</v>
      </c>
    </row>
    <row r="8" spans="1:5" x14ac:dyDescent="0.25">
      <c r="A8" s="11" t="s">
        <v>4</v>
      </c>
      <c r="B8" s="11" t="s">
        <v>15</v>
      </c>
      <c r="C8" s="11" t="s">
        <v>8</v>
      </c>
      <c r="D8" s="14">
        <v>163475</v>
      </c>
      <c r="E8" s="14">
        <f>+D8*3.22196</f>
        <v>526709.91100000008</v>
      </c>
    </row>
    <row r="9" spans="1:5" x14ac:dyDescent="0.25">
      <c r="A9" s="11" t="s">
        <v>4</v>
      </c>
      <c r="B9" s="11" t="s">
        <v>14</v>
      </c>
      <c r="C9" s="11" t="s">
        <v>6</v>
      </c>
      <c r="D9" s="12" t="s">
        <v>60</v>
      </c>
      <c r="E9" s="11">
        <v>58008</v>
      </c>
    </row>
    <row r="10" spans="1:5" x14ac:dyDescent="0.25">
      <c r="A10" s="11" t="s">
        <v>4</v>
      </c>
      <c r="B10" s="15" t="s">
        <v>16</v>
      </c>
      <c r="C10" s="15" t="s">
        <v>12</v>
      </c>
      <c r="D10" s="14">
        <v>10800</v>
      </c>
      <c r="E10" s="14">
        <f>+D10*3.22196</f>
        <v>34797.168000000005</v>
      </c>
    </row>
    <row r="11" spans="1:5" x14ac:dyDescent="0.25">
      <c r="A11" s="11" t="s">
        <v>4</v>
      </c>
      <c r="B11" s="11" t="s">
        <v>52</v>
      </c>
      <c r="C11" s="11" t="s">
        <v>8</v>
      </c>
      <c r="D11" s="14">
        <v>21026</v>
      </c>
      <c r="E11" s="14">
        <f>+D11*3.22196</f>
        <v>67744.930959999998</v>
      </c>
    </row>
    <row r="12" spans="1:5" x14ac:dyDescent="0.25">
      <c r="A12" s="11" t="s">
        <v>4</v>
      </c>
      <c r="B12" s="11" t="s">
        <v>20</v>
      </c>
      <c r="C12" s="11" t="s">
        <v>6</v>
      </c>
      <c r="D12" s="12" t="s">
        <v>60</v>
      </c>
      <c r="E12" s="11">
        <v>58008</v>
      </c>
    </row>
    <row r="13" spans="1:5" x14ac:dyDescent="0.25">
      <c r="A13" s="11" t="s">
        <v>4</v>
      </c>
      <c r="B13" s="11" t="s">
        <v>25</v>
      </c>
      <c r="C13" s="11" t="s">
        <v>8</v>
      </c>
      <c r="D13" s="14">
        <v>48224</v>
      </c>
      <c r="E13" s="14">
        <f>+D13*3.22196</f>
        <v>155375.79904000001</v>
      </c>
    </row>
    <row r="14" spans="1:5" x14ac:dyDescent="0.25">
      <c r="A14" s="11" t="s">
        <v>4</v>
      </c>
      <c r="B14" s="11" t="s">
        <v>41</v>
      </c>
      <c r="C14" s="11" t="s">
        <v>12</v>
      </c>
      <c r="D14" s="14">
        <v>11482</v>
      </c>
      <c r="E14" s="14">
        <f>+D14*3.22196</f>
        <v>36994.544720000005</v>
      </c>
    </row>
    <row r="15" spans="1:5" x14ac:dyDescent="0.25">
      <c r="A15" s="11" t="s">
        <v>4</v>
      </c>
      <c r="B15" s="11" t="s">
        <v>56</v>
      </c>
      <c r="C15" s="11" t="s">
        <v>8</v>
      </c>
      <c r="D15" s="14">
        <v>117045</v>
      </c>
      <c r="E15" s="14">
        <f>+D15*3.22196</f>
        <v>377114.30820000003</v>
      </c>
    </row>
    <row r="16" spans="1:5" x14ac:dyDescent="0.25">
      <c r="A16" s="11" t="s">
        <v>4</v>
      </c>
      <c r="B16" s="11" t="s">
        <v>24</v>
      </c>
      <c r="C16" s="11" t="s">
        <v>6</v>
      </c>
      <c r="D16" s="12" t="s">
        <v>60</v>
      </c>
      <c r="E16" s="11">
        <v>58008</v>
      </c>
    </row>
    <row r="17" spans="1:5" x14ac:dyDescent="0.25">
      <c r="A17" s="11" t="s">
        <v>4</v>
      </c>
      <c r="B17" s="11" t="s">
        <v>17</v>
      </c>
      <c r="C17" s="11" t="s">
        <v>12</v>
      </c>
      <c r="D17" s="14">
        <v>10693</v>
      </c>
      <c r="E17" s="14">
        <f>+D17*3.22196</f>
        <v>34452.418279999998</v>
      </c>
    </row>
    <row r="18" spans="1:5" x14ac:dyDescent="0.25">
      <c r="A18" s="11" t="s">
        <v>4</v>
      </c>
      <c r="B18" s="11" t="s">
        <v>38</v>
      </c>
      <c r="C18" s="11" t="s">
        <v>12</v>
      </c>
      <c r="D18" s="14">
        <v>15931</v>
      </c>
      <c r="E18" s="14">
        <f>+D18*3.22196</f>
        <v>51329.044760000004</v>
      </c>
    </row>
    <row r="19" spans="1:5" x14ac:dyDescent="0.25">
      <c r="A19" s="11" t="s">
        <v>4</v>
      </c>
      <c r="B19" s="11" t="s">
        <v>32</v>
      </c>
      <c r="C19" s="11" t="s">
        <v>8</v>
      </c>
      <c r="D19" s="14">
        <v>14209</v>
      </c>
      <c r="E19" s="14">
        <f>+D19*3.22196</f>
        <v>45780.829640000004</v>
      </c>
    </row>
    <row r="20" spans="1:5" x14ac:dyDescent="0.25">
      <c r="A20" s="11" t="s">
        <v>4</v>
      </c>
      <c r="B20" s="11" t="s">
        <v>30</v>
      </c>
      <c r="C20" s="11" t="s">
        <v>6</v>
      </c>
      <c r="D20" s="12" t="s">
        <v>60</v>
      </c>
      <c r="E20" s="11">
        <v>58008</v>
      </c>
    </row>
    <row r="21" spans="1:5" x14ac:dyDescent="0.25">
      <c r="A21" s="11" t="s">
        <v>4</v>
      </c>
      <c r="B21" s="11" t="s">
        <v>26</v>
      </c>
      <c r="C21" s="11" t="s">
        <v>12</v>
      </c>
      <c r="D21" s="14">
        <v>56908</v>
      </c>
      <c r="E21" s="14">
        <f t="shared" ref="E21:E26" si="0">+D21*3.22196</f>
        <v>183355.29968</v>
      </c>
    </row>
    <row r="22" spans="1:5" x14ac:dyDescent="0.25">
      <c r="A22" s="11" t="s">
        <v>4</v>
      </c>
      <c r="B22" s="11" t="s">
        <v>33</v>
      </c>
      <c r="C22" s="11" t="s">
        <v>8</v>
      </c>
      <c r="D22" s="14">
        <v>144386</v>
      </c>
      <c r="E22" s="14">
        <f t="shared" si="0"/>
        <v>465205.91656000004</v>
      </c>
    </row>
    <row r="23" spans="1:5" x14ac:dyDescent="0.25">
      <c r="A23" s="11" t="s">
        <v>4</v>
      </c>
      <c r="B23" s="14" t="s">
        <v>50</v>
      </c>
      <c r="C23" s="14" t="s">
        <v>12</v>
      </c>
      <c r="D23" s="14">
        <v>15572</v>
      </c>
      <c r="E23" s="14">
        <f t="shared" si="0"/>
        <v>50172.361120000001</v>
      </c>
    </row>
    <row r="24" spans="1:5" x14ac:dyDescent="0.25">
      <c r="A24" s="11" t="s">
        <v>4</v>
      </c>
      <c r="B24" s="11" t="s">
        <v>57</v>
      </c>
      <c r="C24" s="11" t="s">
        <v>8</v>
      </c>
      <c r="D24" s="14">
        <v>14568</v>
      </c>
      <c r="E24" s="14">
        <f t="shared" si="0"/>
        <v>46937.513279999999</v>
      </c>
    </row>
    <row r="25" spans="1:5" x14ac:dyDescent="0.25">
      <c r="A25" s="11" t="s">
        <v>4</v>
      </c>
      <c r="B25" s="11" t="s">
        <v>18</v>
      </c>
      <c r="C25" s="11" t="s">
        <v>8</v>
      </c>
      <c r="D25" s="14">
        <v>12200</v>
      </c>
      <c r="E25" s="14">
        <f t="shared" si="0"/>
        <v>39307.912000000004</v>
      </c>
    </row>
    <row r="26" spans="1:5" x14ac:dyDescent="0.25">
      <c r="A26" s="11" t="s">
        <v>4</v>
      </c>
      <c r="B26" s="11" t="s">
        <v>47</v>
      </c>
      <c r="C26" s="11" t="s">
        <v>8</v>
      </c>
      <c r="D26" s="14">
        <v>10836</v>
      </c>
      <c r="E26" s="14">
        <f t="shared" si="0"/>
        <v>34913.158560000003</v>
      </c>
    </row>
    <row r="27" spans="1:5" x14ac:dyDescent="0.25">
      <c r="A27" s="11" t="s">
        <v>4</v>
      </c>
      <c r="B27" s="11" t="s">
        <v>37</v>
      </c>
      <c r="C27" s="11" t="s">
        <v>6</v>
      </c>
      <c r="D27" s="12" t="s">
        <v>60</v>
      </c>
      <c r="E27" s="11">
        <v>58008</v>
      </c>
    </row>
    <row r="28" spans="1:5" x14ac:dyDescent="0.25">
      <c r="A28" s="11" t="s">
        <v>4</v>
      </c>
      <c r="B28" s="11" t="s">
        <v>40</v>
      </c>
      <c r="C28" s="11" t="s">
        <v>6</v>
      </c>
      <c r="D28" s="12" t="s">
        <v>60</v>
      </c>
      <c r="E28" s="11">
        <v>58008</v>
      </c>
    </row>
    <row r="29" spans="1:5" x14ac:dyDescent="0.25">
      <c r="A29" s="11" t="s">
        <v>4</v>
      </c>
      <c r="B29" s="11" t="s">
        <v>22</v>
      </c>
      <c r="C29" s="11" t="s">
        <v>8</v>
      </c>
      <c r="D29" s="14">
        <v>20955</v>
      </c>
      <c r="E29" s="14">
        <f>+D29*3.22196</f>
        <v>67516.171799999996</v>
      </c>
    </row>
    <row r="30" spans="1:5" x14ac:dyDescent="0.25">
      <c r="A30" s="11" t="s">
        <v>4</v>
      </c>
      <c r="B30" s="11" t="s">
        <v>45</v>
      </c>
      <c r="C30" s="11" t="s">
        <v>6</v>
      </c>
      <c r="D30" s="12" t="s">
        <v>60</v>
      </c>
      <c r="E30" s="11">
        <v>58008</v>
      </c>
    </row>
    <row r="31" spans="1:5" x14ac:dyDescent="0.25">
      <c r="A31" s="11" t="s">
        <v>4</v>
      </c>
      <c r="B31" s="11" t="s">
        <v>48</v>
      </c>
      <c r="C31" s="11" t="s">
        <v>12</v>
      </c>
      <c r="D31" s="14">
        <v>16577</v>
      </c>
      <c r="E31" s="14">
        <f>+D31*3.22196</f>
        <v>53410.430920000006</v>
      </c>
    </row>
    <row r="32" spans="1:5" x14ac:dyDescent="0.25">
      <c r="A32" s="11" t="s">
        <v>4</v>
      </c>
      <c r="B32" s="11" t="s">
        <v>42</v>
      </c>
      <c r="C32" s="11" t="s">
        <v>8</v>
      </c>
      <c r="D32" s="14">
        <v>41802</v>
      </c>
      <c r="E32" s="14">
        <f>+D32*3.22196</f>
        <v>134684.37192000001</v>
      </c>
    </row>
    <row r="33" spans="1:5" x14ac:dyDescent="0.25">
      <c r="A33" s="11" t="s">
        <v>4</v>
      </c>
      <c r="B33" s="11" t="s">
        <v>27</v>
      </c>
      <c r="C33" s="11" t="s">
        <v>8</v>
      </c>
      <c r="D33" s="14">
        <v>286046</v>
      </c>
      <c r="E33" s="14">
        <f>+D33*3.22196</f>
        <v>921628.77016000007</v>
      </c>
    </row>
    <row r="34" spans="1:5" x14ac:dyDescent="0.25">
      <c r="A34" s="14" t="s">
        <v>4</v>
      </c>
      <c r="B34" s="14" t="s">
        <v>34</v>
      </c>
      <c r="C34" s="14" t="s">
        <v>12</v>
      </c>
      <c r="D34" s="14">
        <v>11446</v>
      </c>
      <c r="E34" s="14">
        <f>+D34*3.22196</f>
        <v>36878.55416</v>
      </c>
    </row>
    <row r="35" spans="1:5" x14ac:dyDescent="0.25">
      <c r="A35" s="11" t="s">
        <v>4</v>
      </c>
      <c r="B35" s="14" t="s">
        <v>49</v>
      </c>
      <c r="C35" s="11" t="s">
        <v>6</v>
      </c>
      <c r="D35" s="12" t="s">
        <v>60</v>
      </c>
      <c r="E35" s="11">
        <v>58008</v>
      </c>
    </row>
    <row r="36" spans="1:5" x14ac:dyDescent="0.25">
      <c r="A36" s="11" t="s">
        <v>4</v>
      </c>
      <c r="B36" s="11" t="s">
        <v>28</v>
      </c>
      <c r="C36" s="11" t="s">
        <v>12</v>
      </c>
      <c r="D36" s="14">
        <v>33011</v>
      </c>
      <c r="E36" s="14">
        <f>+D36*3.22196</f>
        <v>106360.12156</v>
      </c>
    </row>
    <row r="37" spans="1:5" x14ac:dyDescent="0.25">
      <c r="A37" s="11" t="s">
        <v>4</v>
      </c>
      <c r="B37" s="11" t="s">
        <v>53</v>
      </c>
      <c r="C37" s="11" t="s">
        <v>8</v>
      </c>
      <c r="D37" s="14">
        <v>40008</v>
      </c>
      <c r="E37" s="14">
        <f>+D37*3.22196</f>
        <v>128904.17568</v>
      </c>
    </row>
    <row r="38" spans="1:5" x14ac:dyDescent="0.25">
      <c r="A38" s="11" t="s">
        <v>4</v>
      </c>
      <c r="B38" s="11" t="s">
        <v>51</v>
      </c>
      <c r="C38" s="11" t="s">
        <v>6</v>
      </c>
      <c r="D38" s="12" t="s">
        <v>60</v>
      </c>
      <c r="E38" s="11">
        <v>58008</v>
      </c>
    </row>
    <row r="39" spans="1:5" x14ac:dyDescent="0.25">
      <c r="A39" s="11" t="s">
        <v>4</v>
      </c>
      <c r="B39" s="11" t="s">
        <v>54</v>
      </c>
      <c r="C39" s="11" t="s">
        <v>8</v>
      </c>
      <c r="D39" s="14">
        <v>119305</v>
      </c>
      <c r="E39" s="14">
        <f t="shared" ref="E39:E46" si="1">+D39*3.22196</f>
        <v>384395.93780000001</v>
      </c>
    </row>
    <row r="40" spans="1:5" x14ac:dyDescent="0.25">
      <c r="A40" s="11" t="s">
        <v>4</v>
      </c>
      <c r="B40" s="14" t="s">
        <v>11</v>
      </c>
      <c r="C40" s="14" t="s">
        <v>12</v>
      </c>
      <c r="D40" s="14">
        <v>11769</v>
      </c>
      <c r="E40" s="14">
        <f t="shared" si="1"/>
        <v>37919.247240000004</v>
      </c>
    </row>
    <row r="41" spans="1:5" x14ac:dyDescent="0.25">
      <c r="A41" s="11" t="s">
        <v>4</v>
      </c>
      <c r="B41" s="11" t="s">
        <v>19</v>
      </c>
      <c r="C41" s="11" t="s">
        <v>12</v>
      </c>
      <c r="D41" s="14">
        <v>11123</v>
      </c>
      <c r="E41" s="14">
        <f t="shared" si="1"/>
        <v>35837.861080000002</v>
      </c>
    </row>
    <row r="42" spans="1:5" x14ac:dyDescent="0.25">
      <c r="A42" s="11" t="s">
        <v>4</v>
      </c>
      <c r="B42" s="11" t="s">
        <v>43</v>
      </c>
      <c r="C42" s="11" t="s">
        <v>8</v>
      </c>
      <c r="D42" s="14">
        <v>21959</v>
      </c>
      <c r="E42" s="14">
        <f t="shared" si="1"/>
        <v>70751.019639999999</v>
      </c>
    </row>
    <row r="43" spans="1:5" x14ac:dyDescent="0.25">
      <c r="A43" s="11" t="s">
        <v>4</v>
      </c>
      <c r="B43" s="11" t="s">
        <v>58</v>
      </c>
      <c r="C43" s="11" t="s">
        <v>8</v>
      </c>
      <c r="D43" s="14">
        <v>35774</v>
      </c>
      <c r="E43" s="14">
        <f t="shared" si="1"/>
        <v>115262.39704000001</v>
      </c>
    </row>
    <row r="44" spans="1:5" x14ac:dyDescent="0.25">
      <c r="A44" s="11" t="s">
        <v>4</v>
      </c>
      <c r="B44" s="11" t="s">
        <v>9</v>
      </c>
      <c r="C44" s="11" t="s">
        <v>8</v>
      </c>
      <c r="D44" s="14">
        <v>13743</v>
      </c>
      <c r="E44" s="14">
        <f t="shared" si="1"/>
        <v>44279.396280000001</v>
      </c>
    </row>
    <row r="45" spans="1:5" x14ac:dyDescent="0.25">
      <c r="A45" s="11" t="s">
        <v>4</v>
      </c>
      <c r="B45" s="11" t="s">
        <v>39</v>
      </c>
      <c r="C45" s="11" t="s">
        <v>8</v>
      </c>
      <c r="D45" s="14">
        <v>115825</v>
      </c>
      <c r="E45" s="14">
        <f t="shared" si="1"/>
        <v>373183.51699999999</v>
      </c>
    </row>
    <row r="46" spans="1:5" x14ac:dyDescent="0.25">
      <c r="A46" s="11" t="s">
        <v>4</v>
      </c>
      <c r="B46" s="11" t="s">
        <v>35</v>
      </c>
      <c r="C46" s="11" t="s">
        <v>8</v>
      </c>
      <c r="D46" s="14">
        <v>19412</v>
      </c>
      <c r="E46" s="14">
        <f t="shared" si="1"/>
        <v>62544.687519999999</v>
      </c>
    </row>
    <row r="47" spans="1:5" x14ac:dyDescent="0.25">
      <c r="A47" s="11" t="s">
        <v>4</v>
      </c>
      <c r="B47" s="11" t="s">
        <v>55</v>
      </c>
      <c r="C47" s="11" t="s">
        <v>6</v>
      </c>
      <c r="D47" s="12" t="s">
        <v>60</v>
      </c>
      <c r="E47" s="11">
        <v>58008</v>
      </c>
    </row>
    <row r="48" spans="1:5" x14ac:dyDescent="0.25">
      <c r="A48" s="11" t="s">
        <v>4</v>
      </c>
      <c r="B48" s="11" t="s">
        <v>23</v>
      </c>
      <c r="C48" s="11" t="s">
        <v>8</v>
      </c>
      <c r="D48" s="14">
        <v>33406</v>
      </c>
      <c r="E48" s="14">
        <f>+D48*3.22196</f>
        <v>107632.79576000001</v>
      </c>
    </row>
    <row r="49" spans="1:5" x14ac:dyDescent="0.25">
      <c r="A49" s="11" t="s">
        <v>4</v>
      </c>
      <c r="B49" s="11" t="s">
        <v>36</v>
      </c>
      <c r="C49" s="11" t="s">
        <v>8</v>
      </c>
      <c r="D49" s="14">
        <v>13420</v>
      </c>
      <c r="E49" s="14">
        <f>+D49*3.22196</f>
        <v>43238.703200000004</v>
      </c>
    </row>
    <row r="50" spans="1:5" x14ac:dyDescent="0.25">
      <c r="A50" s="11" t="s">
        <v>4</v>
      </c>
      <c r="B50" s="14" t="s">
        <v>29</v>
      </c>
      <c r="C50" s="14" t="s">
        <v>12</v>
      </c>
      <c r="D50" s="14">
        <v>10693</v>
      </c>
      <c r="E50" s="14">
        <f>+D50*3.22196</f>
        <v>34452.418279999998</v>
      </c>
    </row>
    <row r="51" spans="1:5" x14ac:dyDescent="0.25">
      <c r="A51" s="11" t="s">
        <v>4</v>
      </c>
      <c r="B51" s="11" t="s">
        <v>13</v>
      </c>
      <c r="C51" s="11" t="s">
        <v>12</v>
      </c>
      <c r="D51" s="14">
        <v>10370</v>
      </c>
      <c r="E51" s="14">
        <f>+D51*3.22196</f>
        <v>33411.725200000001</v>
      </c>
    </row>
    <row r="52" spans="1:5" x14ac:dyDescent="0.25">
      <c r="A52" s="11" t="s">
        <v>4</v>
      </c>
      <c r="B52" s="11" t="s">
        <v>44</v>
      </c>
      <c r="C52" s="11" t="s">
        <v>12</v>
      </c>
      <c r="D52" s="14">
        <v>11446</v>
      </c>
      <c r="E52" s="14">
        <f>+D52*3.22196</f>
        <v>36878.55416</v>
      </c>
    </row>
    <row r="53" spans="1:5" x14ac:dyDescent="0.25">
      <c r="A53" s="10"/>
      <c r="B53" s="10" t="s">
        <v>59</v>
      </c>
      <c r="C53" s="10"/>
      <c r="D53" s="10">
        <f>SUM(D1:D25)</f>
        <v>779412</v>
      </c>
      <c r="E53" s="10">
        <f>SUM(E2:E52)</f>
        <v>6071414.3024800019</v>
      </c>
    </row>
    <row r="54" spans="1:5" x14ac:dyDescent="0.25">
      <c r="A54" s="11"/>
      <c r="B54" s="11"/>
      <c r="C54" s="11"/>
      <c r="D54" s="13"/>
      <c r="E54" s="13"/>
    </row>
    <row r="55" spans="1:5" x14ac:dyDescent="0.25">
      <c r="A55" s="11"/>
      <c r="B55" s="11"/>
      <c r="C55" s="11"/>
      <c r="D55" s="12"/>
      <c r="E55" s="13"/>
    </row>
    <row r="56" spans="1:5" x14ac:dyDescent="0.25">
      <c r="A56" s="11"/>
      <c r="B56" s="11"/>
      <c r="C56" s="11"/>
      <c r="D56" s="13"/>
      <c r="E56" s="13"/>
    </row>
    <row r="57" spans="1:5" x14ac:dyDescent="0.25">
      <c r="A57" s="11"/>
      <c r="B57" s="11"/>
      <c r="C57" s="11"/>
      <c r="D57" s="13"/>
      <c r="E57" s="13"/>
    </row>
    <row r="58" spans="1:5" x14ac:dyDescent="0.25">
      <c r="A58" s="11"/>
      <c r="B58" s="11"/>
      <c r="C58" s="11"/>
      <c r="D58" s="13"/>
      <c r="E58" s="13"/>
    </row>
    <row r="59" spans="1:5" x14ac:dyDescent="0.25">
      <c r="A59" s="11"/>
      <c r="B59" s="11"/>
      <c r="C59" s="11"/>
      <c r="D59" s="13"/>
      <c r="E59" s="13"/>
    </row>
    <row r="60" spans="1:5" x14ac:dyDescent="0.25">
      <c r="A60" s="11"/>
      <c r="B60" s="11"/>
      <c r="C60" s="11"/>
      <c r="D60" s="13"/>
      <c r="E60" s="13"/>
    </row>
    <row r="61" spans="1:5" x14ac:dyDescent="0.25">
      <c r="A61" s="11"/>
      <c r="B61" s="11"/>
      <c r="C61" s="11"/>
      <c r="D61" s="13"/>
      <c r="E61" s="13"/>
    </row>
    <row r="62" spans="1:5" x14ac:dyDescent="0.25">
      <c r="A62" s="11"/>
      <c r="B62" s="11"/>
      <c r="C62" s="11"/>
      <c r="D62" s="12"/>
      <c r="E62" s="12"/>
    </row>
    <row r="63" spans="1:5" x14ac:dyDescent="0.25">
      <c r="A63" s="11"/>
      <c r="B63" s="11"/>
      <c r="C63" s="11"/>
      <c r="D63" s="13"/>
      <c r="E63" s="13"/>
    </row>
    <row r="64" spans="1:5" x14ac:dyDescent="0.25">
      <c r="A64" s="11"/>
      <c r="B64" s="11"/>
      <c r="C64" s="11"/>
      <c r="D64" s="13"/>
      <c r="E64" s="13"/>
    </row>
    <row r="65" spans="1:5" x14ac:dyDescent="0.25">
      <c r="A65" s="5"/>
      <c r="B65" s="5"/>
      <c r="C65" s="5"/>
      <c r="D65" s="6"/>
      <c r="E65" s="6"/>
    </row>
    <row r="68" spans="1:5" x14ac:dyDescent="0.25">
      <c r="B68" s="7"/>
      <c r="C68" s="7"/>
      <c r="D68" s="8"/>
    </row>
  </sheetData>
  <sortState ref="A2:E71">
    <sortCondition ref="B2:B71"/>
  </sortState>
  <printOptions horizontalCentered="1" gridLines="1"/>
  <pageMargins left="0.7" right="0.7" top="0.75" bottom="0.75" header="0.3" footer="0.3"/>
  <pageSetup scale="95" fitToHeight="0" orientation="portrait" r:id="rId1"/>
  <headerFooter>
    <oddHeader>&amp;CBJA FY 2020 Coronavirus Emergency Supplemental Funding</oddHeader>
    <oddFooter>&amp;R&amp;P</oddFooter>
  </headerFooter>
  <rowBreaks count="1" manualBreakCount="1">
    <brk id="46" max="4" man="1"/>
  </rowBreaks>
  <ignoredErrors>
    <ignoredError sqref="E2:E3 E5:E6 E8 E10:E11 E13:E15 E17:E19 E21:E26 E29 E31:E34 E36:E37 E39:E46 E48:E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</vt:lpstr>
      <vt:lpstr>NJ!Print_Area</vt:lpstr>
      <vt:lpstr>NJ!Print_Titles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2020-03-29T16:19:41Z</cp:lastPrinted>
  <dcterms:created xsi:type="dcterms:W3CDTF">2019-07-24T16:51:33Z</dcterms:created>
  <dcterms:modified xsi:type="dcterms:W3CDTF">2020-03-30T17:47:00Z</dcterms:modified>
</cp:coreProperties>
</file>