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Programs_Office\Coronavirus Emergency Supplemental Funding\Local CESF Allocations\Final Local allocations\"/>
    </mc:Choice>
  </mc:AlternateContent>
  <bookViews>
    <workbookView xWindow="0" yWindow="0" windowWidth="28800" windowHeight="12300"/>
  </bookViews>
  <sheets>
    <sheet name="OH" sheetId="1" r:id="rId1"/>
  </sheets>
  <definedNames>
    <definedName name="_xlnm._FilterDatabase" localSheetId="0" hidden="1">OH!$A$1:$E$49</definedName>
    <definedName name="_xlnm.Print_Area" localSheetId="0">OH!$A$1:$E$49</definedName>
    <definedName name="_xlnm.Print_Titles" localSheetId="0">OH!$1:$1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2" i="1"/>
  <c r="E44" i="1"/>
  <c r="E6" i="1"/>
  <c r="E14" i="1"/>
  <c r="E2" i="1"/>
  <c r="E5" i="1"/>
  <c r="E48" i="1"/>
  <c r="E41" i="1"/>
  <c r="E22" i="1"/>
  <c r="E27" i="1"/>
  <c r="E17" i="1"/>
  <c r="E25" i="1"/>
  <c r="E35" i="1"/>
  <c r="E32" i="1"/>
  <c r="E46" i="1"/>
  <c r="E36" i="1"/>
  <c r="E28" i="1"/>
  <c r="E23" i="1"/>
  <c r="E47" i="1"/>
  <c r="E26" i="1"/>
  <c r="E19" i="1"/>
  <c r="E10" i="1"/>
  <c r="E15" i="1"/>
  <c r="E16" i="1"/>
  <c r="E8" i="1"/>
  <c r="E33" i="1"/>
  <c r="E11" i="1"/>
  <c r="E37" i="1"/>
  <c r="E38" i="1"/>
  <c r="E21" i="1"/>
  <c r="E49" i="1" l="1"/>
  <c r="D49" i="1"/>
</calcChain>
</file>

<file path=xl/sharedStrings.xml><?xml version="1.0" encoding="utf-8"?>
<sst xmlns="http://schemas.openxmlformats.org/spreadsheetml/2006/main" count="163" uniqueCount="58">
  <si>
    <t>State</t>
  </si>
  <si>
    <t>Jurisdiction Name</t>
  </si>
  <si>
    <t>Government Type</t>
  </si>
  <si>
    <t>OH</t>
  </si>
  <si>
    <t>ALLEN COUNTY</t>
  </si>
  <si>
    <t>County</t>
  </si>
  <si>
    <t>LIMA CITY</t>
  </si>
  <si>
    <t>Municipal</t>
  </si>
  <si>
    <t>BUTLER COUNTY</t>
  </si>
  <si>
    <t>HAMILTON CITY</t>
  </si>
  <si>
    <t>MIDDLETOWN CITY</t>
  </si>
  <si>
    <t>CLARK COUNTY</t>
  </si>
  <si>
    <t>SPRINGFIELD CITY</t>
  </si>
  <si>
    <t>CUYAHOGA COUNTY</t>
  </si>
  <si>
    <t>CLEVELAND CITY</t>
  </si>
  <si>
    <t>CLEVELAND HEIGHTS CITY</t>
  </si>
  <si>
    <t>EAST CLEVELAND CITY</t>
  </si>
  <si>
    <t>EUCLID CITY</t>
  </si>
  <si>
    <t>GARFIELD HEIGHTS CITY</t>
  </si>
  <si>
    <t>PARMA CITY</t>
  </si>
  <si>
    <t>FAIRFIELD COUNTY</t>
  </si>
  <si>
    <t>LANCASTER CITY</t>
  </si>
  <si>
    <t>FRANKLIN COUNTY</t>
  </si>
  <si>
    <t>COLUMBUS CITY</t>
  </si>
  <si>
    <t>WHITEHALL CITY</t>
  </si>
  <si>
    <t>HAMILTON COUNTY</t>
  </si>
  <si>
    <t>CINCINNATI CITY</t>
  </si>
  <si>
    <t>HANCOCK COUNTY</t>
  </si>
  <si>
    <t>FINDLAY CITY</t>
  </si>
  <si>
    <t>LORAIN COUNTY</t>
  </si>
  <si>
    <t>ELYRIA CITY</t>
  </si>
  <si>
    <t>LORAIN CITY</t>
  </si>
  <si>
    <t>LUCAS COUNTY</t>
  </si>
  <si>
    <t>TOLEDO CITY</t>
  </si>
  <si>
    <t>MAHONING COUNTY</t>
  </si>
  <si>
    <t>YOUNGSTOWN CITY</t>
  </si>
  <si>
    <t>MARION COUNTY</t>
  </si>
  <si>
    <t>MARION CITY</t>
  </si>
  <si>
    <t>MONTGOMERY COUNTY</t>
  </si>
  <si>
    <t>DAYTON CITY</t>
  </si>
  <si>
    <t>RICHLAND COUNTY</t>
  </si>
  <si>
    <t>MANSFIELD CITY</t>
  </si>
  <si>
    <t>SCIOTO COUNTY</t>
  </si>
  <si>
    <t>PORTSMOUTH CITY</t>
  </si>
  <si>
    <t>STARK COUNTY</t>
  </si>
  <si>
    <t>CANTON CITY</t>
  </si>
  <si>
    <t>SUMMIT COUNTY</t>
  </si>
  <si>
    <t>AKRON CITY</t>
  </si>
  <si>
    <t>TRUMBULL COUNTY</t>
  </si>
  <si>
    <t>WARREN CITY</t>
  </si>
  <si>
    <t>CLERMONT COUNTY</t>
  </si>
  <si>
    <t>COLERAIN TOWNSHIP</t>
  </si>
  <si>
    <t>Township</t>
  </si>
  <si>
    <t>LAKE COUNTY</t>
  </si>
  <si>
    <t>Local total</t>
  </si>
  <si>
    <t>Direct Allocation</t>
  </si>
  <si>
    <t>*</t>
  </si>
  <si>
    <t>Eligible Allocation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</si>
</sst>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 applyProtection="1">
      <alignment horizontal="center"/>
      <protection locked="0"/>
    </xf>
    <xf numFmtId="164" fontId="0" fillId="0" borderId="1" xfId="0" applyNumberFormat="1" applyFont="1" applyFill="1" applyBorder="1" applyAlignment="1" applyProtection="1">
      <alignment horizontal="center"/>
      <protection locked="0"/>
    </xf>
    <xf numFmtId="164" fontId="0" fillId="0" borderId="1" xfId="0" applyNumberFormat="1" applyBorder="1"/>
    <xf numFmtId="164" fontId="1" fillId="2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E68"/>
  <sheetViews>
    <sheetView tabSelected="1" view="pageLayout" zoomScaleNormal="100" workbookViewId="0">
      <selection activeCell="D33" sqref="D1:D1048576"/>
    </sheetView>
  </sheetViews>
  <sheetFormatPr defaultRowHeight="15" x14ac:dyDescent="0.25"/>
  <cols>
    <col min="1" max="1" width="12.42578125" style="4" customWidth="1"/>
    <col min="2" max="2" width="32.28515625" style="4" customWidth="1"/>
    <col min="3" max="3" width="30.42578125" style="4" customWidth="1"/>
    <col min="4" max="4" width="33" style="9" hidden="1" customWidth="1"/>
    <col min="5" max="5" width="20" style="9" customWidth="1"/>
    <col min="6" max="16384" width="9.140625" style="4"/>
  </cols>
  <sheetData>
    <row r="1" spans="1:5" ht="20.25" customHeight="1" x14ac:dyDescent="0.25">
      <c r="A1" s="1" t="s">
        <v>0</v>
      </c>
      <c r="B1" s="2" t="s">
        <v>1</v>
      </c>
      <c r="C1" s="1" t="s">
        <v>2</v>
      </c>
      <c r="D1" s="3" t="s">
        <v>55</v>
      </c>
      <c r="E1" s="3" t="s">
        <v>57</v>
      </c>
    </row>
    <row r="2" spans="1:5" x14ac:dyDescent="0.25">
      <c r="A2" s="6" t="s">
        <v>3</v>
      </c>
      <c r="B2" s="6" t="s">
        <v>47</v>
      </c>
      <c r="C2" s="6" t="s">
        <v>7</v>
      </c>
      <c r="D2" s="7">
        <v>125149</v>
      </c>
      <c r="E2" s="7">
        <f>D2*3.22196</f>
        <v>403225.07204</v>
      </c>
    </row>
    <row r="3" spans="1:5" x14ac:dyDescent="0.25">
      <c r="A3" s="6" t="s">
        <v>3</v>
      </c>
      <c r="B3" s="6" t="s">
        <v>4</v>
      </c>
      <c r="C3" s="6" t="s">
        <v>5</v>
      </c>
      <c r="D3" s="6" t="s">
        <v>56</v>
      </c>
      <c r="E3" s="6">
        <v>58008</v>
      </c>
    </row>
    <row r="4" spans="1:5" x14ac:dyDescent="0.25">
      <c r="A4" s="6" t="s">
        <v>3</v>
      </c>
      <c r="B4" s="7" t="s">
        <v>8</v>
      </c>
      <c r="C4" s="7" t="s">
        <v>5</v>
      </c>
      <c r="D4" s="7" t="s">
        <v>56</v>
      </c>
      <c r="E4" s="6">
        <v>58008</v>
      </c>
    </row>
    <row r="5" spans="1:5" x14ac:dyDescent="0.25">
      <c r="A5" s="6" t="s">
        <v>3</v>
      </c>
      <c r="B5" s="6" t="s">
        <v>45</v>
      </c>
      <c r="C5" s="6" t="s">
        <v>7</v>
      </c>
      <c r="D5" s="7">
        <v>75653</v>
      </c>
      <c r="E5" s="7">
        <f>D5*3.22196</f>
        <v>243750.93988000002</v>
      </c>
    </row>
    <row r="6" spans="1:5" x14ac:dyDescent="0.25">
      <c r="A6" s="6" t="s">
        <v>3</v>
      </c>
      <c r="B6" s="6" t="s">
        <v>26</v>
      </c>
      <c r="C6" s="6" t="s">
        <v>7</v>
      </c>
      <c r="D6" s="7">
        <v>270685</v>
      </c>
      <c r="E6" s="7">
        <f>D6*3.22196</f>
        <v>872136.2426</v>
      </c>
    </row>
    <row r="7" spans="1:5" x14ac:dyDescent="0.25">
      <c r="A7" s="6" t="s">
        <v>3</v>
      </c>
      <c r="B7" s="6" t="s">
        <v>11</v>
      </c>
      <c r="C7" s="6" t="s">
        <v>5</v>
      </c>
      <c r="D7" s="6" t="s">
        <v>56</v>
      </c>
      <c r="E7" s="6">
        <v>58008</v>
      </c>
    </row>
    <row r="8" spans="1:5" x14ac:dyDescent="0.25">
      <c r="A8" s="6" t="s">
        <v>3</v>
      </c>
      <c r="B8" s="8" t="s">
        <v>50</v>
      </c>
      <c r="C8" s="8" t="s">
        <v>5</v>
      </c>
      <c r="D8" s="8">
        <v>10995</v>
      </c>
      <c r="E8" s="7">
        <f>D8*3.22196</f>
        <v>35425.450199999999</v>
      </c>
    </row>
    <row r="9" spans="1:5" x14ac:dyDescent="0.25">
      <c r="A9" s="6" t="s">
        <v>3</v>
      </c>
      <c r="B9" s="6" t="s">
        <v>14</v>
      </c>
      <c r="C9" s="6" t="s">
        <v>7</v>
      </c>
      <c r="D9" s="7">
        <v>533805</v>
      </c>
      <c r="E9" s="7">
        <f>D9*3.22196</f>
        <v>1719898.3578000001</v>
      </c>
    </row>
    <row r="10" spans="1:5" x14ac:dyDescent="0.25">
      <c r="A10" s="6" t="s">
        <v>3</v>
      </c>
      <c r="B10" s="7" t="s">
        <v>15</v>
      </c>
      <c r="C10" s="6" t="s">
        <v>7</v>
      </c>
      <c r="D10" s="7">
        <v>11540</v>
      </c>
      <c r="E10" s="7">
        <f>D10*3.22196</f>
        <v>37181.418400000002</v>
      </c>
    </row>
    <row r="11" spans="1:5" x14ac:dyDescent="0.25">
      <c r="A11" s="6" t="s">
        <v>3</v>
      </c>
      <c r="B11" s="7" t="s">
        <v>51</v>
      </c>
      <c r="C11" s="7" t="s">
        <v>52</v>
      </c>
      <c r="D11" s="7">
        <v>10547</v>
      </c>
      <c r="E11" s="7">
        <f>D11*3.22196</f>
        <v>33982.012119999999</v>
      </c>
    </row>
    <row r="12" spans="1:5" x14ac:dyDescent="0.25">
      <c r="A12" s="6" t="s">
        <v>3</v>
      </c>
      <c r="B12" s="6" t="s">
        <v>23</v>
      </c>
      <c r="C12" s="6" t="s">
        <v>7</v>
      </c>
      <c r="D12" s="7">
        <v>449144</v>
      </c>
      <c r="E12" s="7">
        <f>D12*3.22196</f>
        <v>1447124.0022400001</v>
      </c>
    </row>
    <row r="13" spans="1:5" x14ac:dyDescent="0.25">
      <c r="A13" s="6" t="s">
        <v>3</v>
      </c>
      <c r="B13" s="6" t="s">
        <v>13</v>
      </c>
      <c r="C13" s="6" t="s">
        <v>5</v>
      </c>
      <c r="D13" s="7" t="s">
        <v>56</v>
      </c>
      <c r="E13" s="6">
        <v>58008</v>
      </c>
    </row>
    <row r="14" spans="1:5" x14ac:dyDescent="0.25">
      <c r="A14" s="6" t="s">
        <v>3</v>
      </c>
      <c r="B14" s="6" t="s">
        <v>39</v>
      </c>
      <c r="C14" s="6" t="s">
        <v>7</v>
      </c>
      <c r="D14" s="7">
        <v>129925</v>
      </c>
      <c r="E14" s="7">
        <f>D14*3.22196</f>
        <v>418613.15300000005</v>
      </c>
    </row>
    <row r="15" spans="1:5" x14ac:dyDescent="0.25">
      <c r="A15" s="6" t="s">
        <v>3</v>
      </c>
      <c r="B15" s="7" t="s">
        <v>16</v>
      </c>
      <c r="C15" s="6" t="s">
        <v>7</v>
      </c>
      <c r="D15" s="7">
        <v>11316</v>
      </c>
      <c r="E15" s="7">
        <f>D15*3.22196</f>
        <v>36459.699359999999</v>
      </c>
    </row>
    <row r="16" spans="1:5" x14ac:dyDescent="0.25">
      <c r="A16" s="6" t="s">
        <v>3</v>
      </c>
      <c r="B16" s="7" t="s">
        <v>30</v>
      </c>
      <c r="C16" s="7" t="s">
        <v>7</v>
      </c>
      <c r="D16" s="7">
        <v>11060</v>
      </c>
      <c r="E16" s="7">
        <f>D16*3.22196</f>
        <v>35634.8776</v>
      </c>
    </row>
    <row r="17" spans="1:5" x14ac:dyDescent="0.25">
      <c r="A17" s="6" t="s">
        <v>3</v>
      </c>
      <c r="B17" s="7" t="s">
        <v>17</v>
      </c>
      <c r="C17" s="6" t="s">
        <v>7</v>
      </c>
      <c r="D17" s="7">
        <v>25613</v>
      </c>
      <c r="E17" s="7">
        <f>D17*3.22196</f>
        <v>82524.061480000004</v>
      </c>
    </row>
    <row r="18" spans="1:5" x14ac:dyDescent="0.25">
      <c r="A18" s="6" t="s">
        <v>3</v>
      </c>
      <c r="B18" s="6" t="s">
        <v>20</v>
      </c>
      <c r="C18" s="6" t="s">
        <v>5</v>
      </c>
      <c r="D18" s="6" t="s">
        <v>56</v>
      </c>
      <c r="E18" s="6">
        <v>58008</v>
      </c>
    </row>
    <row r="19" spans="1:5" x14ac:dyDescent="0.25">
      <c r="A19" s="6" t="s">
        <v>3</v>
      </c>
      <c r="B19" s="7" t="s">
        <v>28</v>
      </c>
      <c r="C19" s="7" t="s">
        <v>7</v>
      </c>
      <c r="D19" s="7">
        <v>11540</v>
      </c>
      <c r="E19" s="7">
        <f>D19*3.22196</f>
        <v>37181.418400000002</v>
      </c>
    </row>
    <row r="20" spans="1:5" x14ac:dyDescent="0.25">
      <c r="A20" s="6" t="s">
        <v>3</v>
      </c>
      <c r="B20" s="6" t="s">
        <v>22</v>
      </c>
      <c r="C20" s="6" t="s">
        <v>5</v>
      </c>
      <c r="D20" s="7" t="s">
        <v>56</v>
      </c>
      <c r="E20" s="6">
        <v>58008</v>
      </c>
    </row>
    <row r="21" spans="1:5" x14ac:dyDescent="0.25">
      <c r="A21" s="6" t="s">
        <v>3</v>
      </c>
      <c r="B21" s="7" t="s">
        <v>18</v>
      </c>
      <c r="C21" s="7" t="s">
        <v>7</v>
      </c>
      <c r="D21" s="7">
        <v>10002</v>
      </c>
      <c r="E21" s="7">
        <f>D21*3.22196</f>
        <v>32226.04392</v>
      </c>
    </row>
    <row r="22" spans="1:5" x14ac:dyDescent="0.25">
      <c r="A22" s="6" t="s">
        <v>3</v>
      </c>
      <c r="B22" s="7" t="s">
        <v>9</v>
      </c>
      <c r="C22" s="7" t="s">
        <v>7</v>
      </c>
      <c r="D22" s="7">
        <v>31928</v>
      </c>
      <c r="E22" s="7">
        <f>D22*3.22196</f>
        <v>102870.73888</v>
      </c>
    </row>
    <row r="23" spans="1:5" x14ac:dyDescent="0.25">
      <c r="A23" s="6" t="s">
        <v>3</v>
      </c>
      <c r="B23" s="6" t="s">
        <v>25</v>
      </c>
      <c r="C23" s="6" t="s">
        <v>5</v>
      </c>
      <c r="D23" s="7">
        <v>18240</v>
      </c>
      <c r="E23" s="7">
        <f>D23*3.22196</f>
        <v>58768.5504</v>
      </c>
    </row>
    <row r="24" spans="1:5" x14ac:dyDescent="0.25">
      <c r="A24" s="6" t="s">
        <v>3</v>
      </c>
      <c r="B24" s="7" t="s">
        <v>27</v>
      </c>
      <c r="C24" s="6" t="s">
        <v>5</v>
      </c>
      <c r="D24" s="7" t="s">
        <v>56</v>
      </c>
      <c r="E24" s="6">
        <v>58008</v>
      </c>
    </row>
    <row r="25" spans="1:5" x14ac:dyDescent="0.25">
      <c r="A25" s="6" t="s">
        <v>3</v>
      </c>
      <c r="B25" s="6" t="s">
        <v>53</v>
      </c>
      <c r="C25" s="6" t="s">
        <v>5</v>
      </c>
      <c r="D25" s="7">
        <v>24459</v>
      </c>
      <c r="E25" s="7">
        <f>D25*3.22196</f>
        <v>78805.919640000007</v>
      </c>
    </row>
    <row r="26" spans="1:5" x14ac:dyDescent="0.25">
      <c r="A26" s="6" t="s">
        <v>3</v>
      </c>
      <c r="B26" s="6" t="s">
        <v>21</v>
      </c>
      <c r="C26" s="6" t="s">
        <v>7</v>
      </c>
      <c r="D26" s="7">
        <v>11925</v>
      </c>
      <c r="E26" s="7">
        <f>D26*3.22196</f>
        <v>38421.873</v>
      </c>
    </row>
    <row r="27" spans="1:5" x14ac:dyDescent="0.25">
      <c r="A27" s="6" t="s">
        <v>3</v>
      </c>
      <c r="B27" s="6" t="s">
        <v>6</v>
      </c>
      <c r="C27" s="6" t="s">
        <v>7</v>
      </c>
      <c r="D27" s="7">
        <v>31351</v>
      </c>
      <c r="E27" s="7">
        <f>D27*3.22196</f>
        <v>101011.66796000001</v>
      </c>
    </row>
    <row r="28" spans="1:5" x14ac:dyDescent="0.25">
      <c r="A28" s="6" t="s">
        <v>3</v>
      </c>
      <c r="B28" s="6" t="s">
        <v>31</v>
      </c>
      <c r="C28" s="6" t="s">
        <v>7</v>
      </c>
      <c r="D28" s="7">
        <v>21350</v>
      </c>
      <c r="E28" s="7">
        <f>D28*3.22196</f>
        <v>68788.846000000005</v>
      </c>
    </row>
    <row r="29" spans="1:5" x14ac:dyDescent="0.25">
      <c r="A29" s="6" t="s">
        <v>3</v>
      </c>
      <c r="B29" s="6" t="s">
        <v>29</v>
      </c>
      <c r="C29" s="6" t="s">
        <v>5</v>
      </c>
      <c r="D29" s="7" t="s">
        <v>56</v>
      </c>
      <c r="E29" s="6">
        <v>58008</v>
      </c>
    </row>
    <row r="30" spans="1:5" x14ac:dyDescent="0.25">
      <c r="A30" s="6" t="s">
        <v>3</v>
      </c>
      <c r="B30" s="6" t="s">
        <v>32</v>
      </c>
      <c r="C30" s="6" t="s">
        <v>5</v>
      </c>
      <c r="D30" s="6" t="s">
        <v>56</v>
      </c>
      <c r="E30" s="6">
        <v>58008</v>
      </c>
    </row>
    <row r="31" spans="1:5" x14ac:dyDescent="0.25">
      <c r="A31" s="6" t="s">
        <v>3</v>
      </c>
      <c r="B31" s="6" t="s">
        <v>34</v>
      </c>
      <c r="C31" s="6" t="s">
        <v>5</v>
      </c>
      <c r="D31" s="6" t="s">
        <v>56</v>
      </c>
      <c r="E31" s="6">
        <v>58008</v>
      </c>
    </row>
    <row r="32" spans="1:5" x14ac:dyDescent="0.25">
      <c r="A32" s="6" t="s">
        <v>3</v>
      </c>
      <c r="B32" s="6" t="s">
        <v>41</v>
      </c>
      <c r="C32" s="6" t="s">
        <v>7</v>
      </c>
      <c r="D32" s="7">
        <v>22504</v>
      </c>
      <c r="E32" s="7">
        <f>D32*3.22196</f>
        <v>72506.987840000002</v>
      </c>
    </row>
    <row r="33" spans="1:5" x14ac:dyDescent="0.25">
      <c r="A33" s="6" t="s">
        <v>3</v>
      </c>
      <c r="B33" s="11" t="s">
        <v>37</v>
      </c>
      <c r="C33" s="6" t="s">
        <v>7</v>
      </c>
      <c r="D33" s="7">
        <v>10995</v>
      </c>
      <c r="E33" s="7">
        <f>D33*3.22196</f>
        <v>35425.450199999999</v>
      </c>
    </row>
    <row r="34" spans="1:5" x14ac:dyDescent="0.25">
      <c r="A34" s="6" t="s">
        <v>3</v>
      </c>
      <c r="B34" s="6" t="s">
        <v>36</v>
      </c>
      <c r="C34" s="6" t="s">
        <v>5</v>
      </c>
      <c r="D34" s="6" t="s">
        <v>56</v>
      </c>
      <c r="E34" s="6">
        <v>58008</v>
      </c>
    </row>
    <row r="35" spans="1:5" x14ac:dyDescent="0.25">
      <c r="A35" s="6" t="s">
        <v>3</v>
      </c>
      <c r="B35" s="7" t="s">
        <v>10</v>
      </c>
      <c r="C35" s="7" t="s">
        <v>7</v>
      </c>
      <c r="D35" s="7">
        <v>23786</v>
      </c>
      <c r="E35" s="7">
        <f>D35*3.22196</f>
        <v>76637.540560000009</v>
      </c>
    </row>
    <row r="36" spans="1:5" x14ac:dyDescent="0.25">
      <c r="A36" s="6" t="s">
        <v>3</v>
      </c>
      <c r="B36" s="6" t="s">
        <v>38</v>
      </c>
      <c r="C36" s="6" t="s">
        <v>5</v>
      </c>
      <c r="D36" s="7">
        <v>21638</v>
      </c>
      <c r="E36" s="7">
        <f>D36*3.22196</f>
        <v>69716.770480000007</v>
      </c>
    </row>
    <row r="37" spans="1:5" x14ac:dyDescent="0.25">
      <c r="A37" s="6" t="s">
        <v>3</v>
      </c>
      <c r="B37" s="7" t="s">
        <v>19</v>
      </c>
      <c r="C37" s="7" t="s">
        <v>7</v>
      </c>
      <c r="D37" s="7">
        <v>10515</v>
      </c>
      <c r="E37" s="7">
        <f>D37*3.22196</f>
        <v>33878.909400000004</v>
      </c>
    </row>
    <row r="38" spans="1:5" x14ac:dyDescent="0.25">
      <c r="A38" s="6" t="s">
        <v>3</v>
      </c>
      <c r="B38" s="7" t="s">
        <v>43</v>
      </c>
      <c r="C38" s="6" t="s">
        <v>7</v>
      </c>
      <c r="D38" s="7">
        <v>10130</v>
      </c>
      <c r="E38" s="7">
        <f>D38*3.22196</f>
        <v>32638.454800000003</v>
      </c>
    </row>
    <row r="39" spans="1:5" x14ac:dyDescent="0.25">
      <c r="A39" s="6" t="s">
        <v>3</v>
      </c>
      <c r="B39" s="6" t="s">
        <v>40</v>
      </c>
      <c r="C39" s="6" t="s">
        <v>5</v>
      </c>
      <c r="D39" s="6" t="s">
        <v>56</v>
      </c>
      <c r="E39" s="6">
        <v>58008</v>
      </c>
    </row>
    <row r="40" spans="1:5" x14ac:dyDescent="0.25">
      <c r="A40" s="6" t="s">
        <v>3</v>
      </c>
      <c r="B40" s="7" t="s">
        <v>42</v>
      </c>
      <c r="C40" s="6" t="s">
        <v>5</v>
      </c>
      <c r="D40" s="7" t="s">
        <v>56</v>
      </c>
      <c r="E40" s="6">
        <v>58008</v>
      </c>
    </row>
    <row r="41" spans="1:5" x14ac:dyDescent="0.25">
      <c r="A41" s="6" t="s">
        <v>3</v>
      </c>
      <c r="B41" s="6" t="s">
        <v>12</v>
      </c>
      <c r="C41" s="6" t="s">
        <v>7</v>
      </c>
      <c r="D41" s="7">
        <v>36416</v>
      </c>
      <c r="E41" s="7">
        <f>D41*3.22196</f>
        <v>117330.89536000001</v>
      </c>
    </row>
    <row r="42" spans="1:5" x14ac:dyDescent="0.25">
      <c r="A42" s="6" t="s">
        <v>3</v>
      </c>
      <c r="B42" s="6" t="s">
        <v>44</v>
      </c>
      <c r="C42" s="6" t="s">
        <v>5</v>
      </c>
      <c r="D42" s="6" t="s">
        <v>56</v>
      </c>
      <c r="E42" s="6">
        <v>58008</v>
      </c>
    </row>
    <row r="43" spans="1:5" x14ac:dyDescent="0.25">
      <c r="A43" s="6" t="s">
        <v>3</v>
      </c>
      <c r="B43" s="6" t="s">
        <v>46</v>
      </c>
      <c r="C43" s="6" t="s">
        <v>5</v>
      </c>
      <c r="D43" s="6" t="s">
        <v>56</v>
      </c>
      <c r="E43" s="6">
        <v>58008</v>
      </c>
    </row>
    <row r="44" spans="1:5" x14ac:dyDescent="0.25">
      <c r="A44" s="6" t="s">
        <v>3</v>
      </c>
      <c r="B44" s="6" t="s">
        <v>33</v>
      </c>
      <c r="C44" s="6" t="s">
        <v>7</v>
      </c>
      <c r="D44" s="8">
        <v>295209</v>
      </c>
      <c r="E44" s="7">
        <f>D44*3.22196</f>
        <v>951151.58964000002</v>
      </c>
    </row>
    <row r="45" spans="1:5" x14ac:dyDescent="0.25">
      <c r="A45" s="6" t="s">
        <v>3</v>
      </c>
      <c r="B45" s="6" t="s">
        <v>48</v>
      </c>
      <c r="C45" s="6" t="s">
        <v>5</v>
      </c>
      <c r="D45" s="6" t="s">
        <v>56</v>
      </c>
      <c r="E45" s="6">
        <v>58008</v>
      </c>
    </row>
    <row r="46" spans="1:5" x14ac:dyDescent="0.25">
      <c r="A46" s="6" t="s">
        <v>3</v>
      </c>
      <c r="B46" s="6" t="s">
        <v>49</v>
      </c>
      <c r="C46" s="6" t="s">
        <v>7</v>
      </c>
      <c r="D46" s="7">
        <v>21927</v>
      </c>
      <c r="E46" s="7">
        <f>D46*3.22196</f>
        <v>70647.916920000003</v>
      </c>
    </row>
    <row r="47" spans="1:5" x14ac:dyDescent="0.25">
      <c r="A47" s="6" t="s">
        <v>3</v>
      </c>
      <c r="B47" s="7" t="s">
        <v>24</v>
      </c>
      <c r="C47" s="6" t="s">
        <v>7</v>
      </c>
      <c r="D47" s="7">
        <v>13592</v>
      </c>
      <c r="E47" s="7">
        <f>D47*3.22196</f>
        <v>43792.880320000004</v>
      </c>
    </row>
    <row r="48" spans="1:5" x14ac:dyDescent="0.25">
      <c r="A48" s="6" t="s">
        <v>3</v>
      </c>
      <c r="B48" s="6" t="s">
        <v>35</v>
      </c>
      <c r="C48" s="6" t="s">
        <v>7</v>
      </c>
      <c r="D48" s="7">
        <v>43212</v>
      </c>
      <c r="E48" s="7">
        <f>D48*3.22196</f>
        <v>139227.33551999999</v>
      </c>
    </row>
    <row r="49" spans="1:5" x14ac:dyDescent="0.25">
      <c r="A49" s="10"/>
      <c r="B49" s="10" t="s">
        <v>54</v>
      </c>
      <c r="C49" s="10"/>
      <c r="D49" s="10">
        <f>SUM(D1:D27)</f>
        <v>1804877</v>
      </c>
      <c r="E49" s="10">
        <f>SUM(E2:E48)</f>
        <v>8455113.075960001</v>
      </c>
    </row>
    <row r="50" spans="1:5" x14ac:dyDescent="0.25">
      <c r="A50" s="5"/>
      <c r="B50" s="5"/>
      <c r="C50" s="5"/>
      <c r="D50" s="7"/>
      <c r="E50" s="7"/>
    </row>
    <row r="51" spans="1:5" x14ac:dyDescent="0.25">
      <c r="A51" s="5"/>
      <c r="B51" s="5"/>
      <c r="C51" s="5"/>
      <c r="D51" s="7"/>
      <c r="E51" s="7"/>
    </row>
    <row r="52" spans="1:5" x14ac:dyDescent="0.25">
      <c r="A52" s="5"/>
      <c r="B52" s="5"/>
      <c r="C52" s="5"/>
      <c r="D52" s="6"/>
      <c r="E52" s="6"/>
    </row>
    <row r="53" spans="1:5" x14ac:dyDescent="0.25">
      <c r="A53" s="5"/>
      <c r="B53" s="5"/>
      <c r="C53" s="5"/>
      <c r="D53" s="6"/>
      <c r="E53" s="6"/>
    </row>
    <row r="54" spans="1:5" x14ac:dyDescent="0.25">
      <c r="A54" s="5"/>
      <c r="B54" s="5"/>
      <c r="C54" s="5"/>
      <c r="D54" s="6"/>
      <c r="E54" s="6"/>
    </row>
    <row r="55" spans="1:5" x14ac:dyDescent="0.25">
      <c r="A55" s="5"/>
      <c r="B55" s="5"/>
      <c r="C55" s="5"/>
      <c r="D55" s="6"/>
      <c r="E55" s="6"/>
    </row>
    <row r="56" spans="1:5" x14ac:dyDescent="0.25">
      <c r="A56" s="5"/>
      <c r="B56" s="5"/>
      <c r="C56" s="5"/>
      <c r="D56" s="7"/>
      <c r="E56" s="7"/>
    </row>
    <row r="57" spans="1:5" x14ac:dyDescent="0.25">
      <c r="A57" s="5"/>
      <c r="B57" s="5"/>
      <c r="C57" s="5"/>
      <c r="D57" s="6"/>
      <c r="E57" s="6"/>
    </row>
    <row r="58" spans="1:5" x14ac:dyDescent="0.25">
      <c r="A58" s="5"/>
      <c r="B58" s="5"/>
      <c r="C58" s="5"/>
      <c r="D58" s="6"/>
      <c r="E58" s="6"/>
    </row>
    <row r="59" spans="1:5" x14ac:dyDescent="0.25">
      <c r="A59" s="5"/>
      <c r="B59" s="5"/>
      <c r="C59" s="5"/>
      <c r="D59" s="6"/>
      <c r="E59" s="6"/>
    </row>
    <row r="60" spans="1:5" x14ac:dyDescent="0.25">
      <c r="A60" s="5"/>
      <c r="B60" s="5"/>
      <c r="C60" s="5"/>
      <c r="D60" s="6"/>
      <c r="E60" s="6"/>
    </row>
    <row r="61" spans="1:5" x14ac:dyDescent="0.25">
      <c r="A61" s="5"/>
      <c r="B61" s="5"/>
      <c r="C61" s="5"/>
      <c r="D61" s="6"/>
      <c r="E61" s="6"/>
    </row>
    <row r="62" spans="1:5" x14ac:dyDescent="0.25">
      <c r="A62" s="5"/>
      <c r="B62" s="5"/>
      <c r="C62" s="5"/>
      <c r="D62" s="6"/>
      <c r="E62" s="6"/>
    </row>
    <row r="63" spans="1:5" x14ac:dyDescent="0.25">
      <c r="A63" s="5"/>
      <c r="B63" s="5"/>
      <c r="C63" s="5"/>
      <c r="D63" s="7"/>
      <c r="E63" s="7"/>
    </row>
    <row r="64" spans="1:5" x14ac:dyDescent="0.25">
      <c r="A64" s="5"/>
      <c r="B64" s="5"/>
      <c r="C64" s="5"/>
      <c r="D64" s="6"/>
      <c r="E64" s="6"/>
    </row>
    <row r="65" spans="1:5" x14ac:dyDescent="0.25">
      <c r="A65" s="5"/>
      <c r="B65" s="5"/>
      <c r="C65" s="5"/>
      <c r="D65" s="6"/>
      <c r="E65" s="6"/>
    </row>
    <row r="66" spans="1:5" x14ac:dyDescent="0.25">
      <c r="A66" s="5"/>
      <c r="B66" s="5"/>
      <c r="C66" s="5"/>
      <c r="D66" s="6"/>
      <c r="E66" s="6"/>
    </row>
    <row r="67" spans="1:5" x14ac:dyDescent="0.25">
      <c r="A67" s="5"/>
      <c r="B67" s="5"/>
      <c r="C67" s="5"/>
      <c r="D67" s="7"/>
      <c r="E67" s="7"/>
    </row>
    <row r="68" spans="1:5" ht="26.25" customHeight="1" x14ac:dyDescent="0.25">
      <c r="A68" s="5"/>
      <c r="B68" s="5"/>
      <c r="C68" s="5"/>
      <c r="D68" s="5"/>
      <c r="E68" s="5"/>
    </row>
  </sheetData>
  <autoFilter ref="A1:E49"/>
  <sortState ref="A2:E71">
    <sortCondition ref="B2:B71"/>
  </sortState>
  <printOptions horizontalCentered="1" gridLines="1"/>
  <pageMargins left="0.7" right="0.7" top="0.75" bottom="0.75" header="0.3" footer="0.3"/>
  <pageSetup scale="95" fitToHeight="0" orientation="portrait" r:id="rId1"/>
  <headerFooter>
    <oddHeader>&amp;CBJA FY 2020 Coronavirus Emergency Supplemental Funding</oddHeader>
  </headerFooter>
  <rowBreaks count="1" manualBreakCount="1">
    <brk id="49" max="4" man="1"/>
  </rowBreaks>
  <ignoredErrors>
    <ignoredError sqref="E2 E5:E6 E8:E12 E14:E17 E19 E21:E23 E25:E28 E32:E33 E35:E38 E41 E44 E46:E4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OH</vt:lpstr>
      <vt:lpstr>OH!Print_Area</vt:lpstr>
      <vt:lpstr>OH!Print_Titles</vt:lpstr>
    </vt:vector>
  </TitlesOfParts>
  <Company>USDOJ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Locicero, Darius</dc:creator>
  <cp:lastModifiedBy>Worthington, Brenda</cp:lastModifiedBy>
  <cp:lastPrinted>2020-03-29T16:31:18Z</cp:lastPrinted>
  <dcterms:created xsi:type="dcterms:W3CDTF">2019-07-24T18:13:46Z</dcterms:created>
  <dcterms:modified xsi:type="dcterms:W3CDTF">2020-03-30T17:49:04Z</dcterms:modified>
</cp:coreProperties>
</file>