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PA" sheetId="1" r:id="rId1"/>
  </sheets>
  <definedNames>
    <definedName name="_xlnm._FilterDatabase" localSheetId="0" hidden="1">PA!$A$1:$E$41</definedName>
    <definedName name="_xlnm.Print_Area" localSheetId="0">PA!$A$1:$E$41</definedName>
    <definedName name="_xlnm.Print_Titles" localSheetId="0">PA!$1:$1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3" i="1"/>
  <c r="E9" i="1"/>
  <c r="E3" i="1"/>
  <c r="E15" i="1"/>
  <c r="E20" i="1"/>
  <c r="E6" i="1"/>
  <c r="E39" i="1"/>
  <c r="E25" i="1"/>
  <c r="E35" i="1"/>
  <c r="E13" i="1"/>
  <c r="E10" i="1"/>
  <c r="E36" i="1"/>
  <c r="E34" i="1"/>
  <c r="E27" i="1"/>
  <c r="E29" i="1"/>
  <c r="E5" i="1"/>
  <c r="E32" i="1"/>
  <c r="E2" i="1"/>
  <c r="E41" i="1" s="1"/>
  <c r="E16" i="1"/>
  <c r="E37" i="1"/>
  <c r="E4" i="1"/>
  <c r="E18" i="1"/>
  <c r="E38" i="1"/>
  <c r="D41" i="1" l="1"/>
</calcChain>
</file>

<file path=xl/sharedStrings.xml><?xml version="1.0" encoding="utf-8"?>
<sst xmlns="http://schemas.openxmlformats.org/spreadsheetml/2006/main" count="137" uniqueCount="50">
  <si>
    <t>State</t>
  </si>
  <si>
    <t>Jurisdiction Name</t>
  </si>
  <si>
    <t>Government Type</t>
  </si>
  <si>
    <t>PA</t>
  </si>
  <si>
    <t>ALLEGHENY COUNTY</t>
  </si>
  <si>
    <t>County</t>
  </si>
  <si>
    <t>MCKEESPORT CITY</t>
  </si>
  <si>
    <t>Municipal</t>
  </si>
  <si>
    <t>PITTSBURGH CITY</t>
  </si>
  <si>
    <t>BERKS COUNTY</t>
  </si>
  <si>
    <t>READING CITY</t>
  </si>
  <si>
    <t>BLAIR COUNTY</t>
  </si>
  <si>
    <t>ALTOONA CITY</t>
  </si>
  <si>
    <t>CAMBRIA COUNTY</t>
  </si>
  <si>
    <t>JOHNSTOWN CITY</t>
  </si>
  <si>
    <t>DAUPHIN COUNTY</t>
  </si>
  <si>
    <t>HARRISBURG CITY</t>
  </si>
  <si>
    <t>DELAWARE COUNTY</t>
  </si>
  <si>
    <t>CHESTER CITY</t>
  </si>
  <si>
    <t>DARBY BOROUGH</t>
  </si>
  <si>
    <t>UPPER DARBY TOWNSHIP</t>
  </si>
  <si>
    <t>Township</t>
  </si>
  <si>
    <t>ERIE COUNTY</t>
  </si>
  <si>
    <t>ERIE CITY</t>
  </si>
  <si>
    <t>INDIANA COUNTY</t>
  </si>
  <si>
    <t>INDIANA BOROUGH</t>
  </si>
  <si>
    <t>LACKAWANNA COUNTY</t>
  </si>
  <si>
    <t>SCRANTON CITY</t>
  </si>
  <si>
    <t>LANCASTER COUNTY</t>
  </si>
  <si>
    <t>LANCASTER CITY</t>
  </si>
  <si>
    <t>LEHIGH COUNTY</t>
  </si>
  <si>
    <t>ALLENTOWN CITY</t>
  </si>
  <si>
    <t>LUZERNE COUNTY</t>
  </si>
  <si>
    <t>WILKES BARRE CITY</t>
  </si>
  <si>
    <t>LYCOMING COUNTY</t>
  </si>
  <si>
    <t>WILLIAMSPORT CITY</t>
  </si>
  <si>
    <t>MONTGOMERY COUNTY</t>
  </si>
  <si>
    <t>NORRISTOWN BOROUGH</t>
  </si>
  <si>
    <t>POTTSTOWN BOROUGH</t>
  </si>
  <si>
    <t>NORTHAMPTON COUNTY</t>
  </si>
  <si>
    <t>BETHLEHEM CITY</t>
  </si>
  <si>
    <t>YORK COUNTY</t>
  </si>
  <si>
    <t>YORK CITY</t>
  </si>
  <si>
    <t>PENN HILLS TOWNSHIP</t>
  </si>
  <si>
    <t>PHILADELPHIA CITY</t>
  </si>
  <si>
    <t>WILKINSBURG BOROUGH</t>
  </si>
  <si>
    <t>Local total</t>
  </si>
  <si>
    <t>Direct Allocation</t>
  </si>
  <si>
    <t>*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</si>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</sst>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8"/>
  <sheetViews>
    <sheetView tabSelected="1" view="pageBreakPreview" zoomScale="60" zoomScaleNormal="100" workbookViewId="0">
      <selection activeCell="D25" sqref="D1:D1048576"/>
    </sheetView>
  </sheetViews>
  <sheetFormatPr defaultRowHeight="15" x14ac:dyDescent="0.25"/>
  <cols>
    <col min="1" max="1" width="9.42578125" style="2" customWidth="1"/>
    <col min="2" max="2" width="31.28515625" style="2" bestFit="1" customWidth="1"/>
    <col min="3" max="3" width="26.28515625" style="2" customWidth="1"/>
    <col min="4" max="4" width="31" style="5" hidden="1" customWidth="1"/>
    <col min="5" max="5" width="28.85546875" style="5" customWidth="1"/>
    <col min="6" max="16384" width="9.140625" style="2"/>
  </cols>
  <sheetData>
    <row r="1" spans="1:5" ht="25.5" customHeight="1" x14ac:dyDescent="0.25">
      <c r="A1" s="1" t="s">
        <v>0</v>
      </c>
      <c r="B1" s="9" t="s">
        <v>1</v>
      </c>
      <c r="C1" s="1" t="s">
        <v>2</v>
      </c>
      <c r="D1" s="1" t="s">
        <v>47</v>
      </c>
      <c r="E1" s="1" t="s">
        <v>49</v>
      </c>
    </row>
    <row r="2" spans="1:5" x14ac:dyDescent="0.25">
      <c r="A2" s="6" t="s">
        <v>3</v>
      </c>
      <c r="B2" s="6" t="s">
        <v>4</v>
      </c>
      <c r="C2" s="6" t="s">
        <v>5</v>
      </c>
      <c r="D2" s="7">
        <v>14935</v>
      </c>
      <c r="E2" s="7">
        <f>D2*3.22196</f>
        <v>48119.972600000001</v>
      </c>
    </row>
    <row r="3" spans="1:5" x14ac:dyDescent="0.25">
      <c r="A3" s="6" t="s">
        <v>3</v>
      </c>
      <c r="B3" s="6" t="s">
        <v>31</v>
      </c>
      <c r="C3" s="6" t="s">
        <v>7</v>
      </c>
      <c r="D3" s="7">
        <v>52482</v>
      </c>
      <c r="E3" s="7">
        <f>D3*3.22196</f>
        <v>169094.90472000002</v>
      </c>
    </row>
    <row r="4" spans="1:5" x14ac:dyDescent="0.25">
      <c r="A4" s="6" t="s">
        <v>3</v>
      </c>
      <c r="B4" s="6" t="s">
        <v>12</v>
      </c>
      <c r="C4" s="6" t="s">
        <v>7</v>
      </c>
      <c r="D4" s="7">
        <v>13297</v>
      </c>
      <c r="E4" s="7">
        <f>D4*3.22196</f>
        <v>42842.402119999999</v>
      </c>
    </row>
    <row r="5" spans="1:5" x14ac:dyDescent="0.25">
      <c r="A5" s="6" t="s">
        <v>3</v>
      </c>
      <c r="B5" s="6" t="s">
        <v>9</v>
      </c>
      <c r="C5" s="6" t="s">
        <v>5</v>
      </c>
      <c r="D5" s="7">
        <v>15096</v>
      </c>
      <c r="E5" s="7">
        <f>D5*3.22196</f>
        <v>48638.708160000002</v>
      </c>
    </row>
    <row r="6" spans="1:5" x14ac:dyDescent="0.25">
      <c r="A6" s="6" t="s">
        <v>3</v>
      </c>
      <c r="B6" s="6" t="s">
        <v>40</v>
      </c>
      <c r="C6" s="6" t="s">
        <v>7</v>
      </c>
      <c r="D6" s="7">
        <v>45319</v>
      </c>
      <c r="E6" s="7">
        <f>D6*3.22196</f>
        <v>146016.00524</v>
      </c>
    </row>
    <row r="7" spans="1:5" x14ac:dyDescent="0.25">
      <c r="A7" s="6" t="s">
        <v>3</v>
      </c>
      <c r="B7" s="6" t="s">
        <v>11</v>
      </c>
      <c r="C7" s="6" t="s">
        <v>5</v>
      </c>
      <c r="D7" s="6" t="s">
        <v>48</v>
      </c>
      <c r="E7" s="6">
        <v>58008</v>
      </c>
    </row>
    <row r="8" spans="1:5" x14ac:dyDescent="0.25">
      <c r="A8" s="6" t="s">
        <v>3</v>
      </c>
      <c r="B8" s="6" t="s">
        <v>13</v>
      </c>
      <c r="C8" s="6" t="s">
        <v>5</v>
      </c>
      <c r="D8" s="6" t="s">
        <v>48</v>
      </c>
      <c r="E8" s="6">
        <v>58008</v>
      </c>
    </row>
    <row r="9" spans="1:5" x14ac:dyDescent="0.25">
      <c r="A9" s="6" t="s">
        <v>3</v>
      </c>
      <c r="B9" s="6" t="s">
        <v>18</v>
      </c>
      <c r="C9" s="6" t="s">
        <v>7</v>
      </c>
      <c r="D9" s="7">
        <v>52514</v>
      </c>
      <c r="E9" s="7">
        <f>D9*3.22196</f>
        <v>169198.00744000002</v>
      </c>
    </row>
    <row r="10" spans="1:5" x14ac:dyDescent="0.25">
      <c r="A10" s="6" t="s">
        <v>3</v>
      </c>
      <c r="B10" s="6" t="s">
        <v>19</v>
      </c>
      <c r="C10" s="6" t="s">
        <v>7</v>
      </c>
      <c r="D10" s="7">
        <v>23158</v>
      </c>
      <c r="E10" s="7">
        <f>D10*3.22196</f>
        <v>74614.149680000002</v>
      </c>
    </row>
    <row r="11" spans="1:5" x14ac:dyDescent="0.25">
      <c r="A11" s="6" t="s">
        <v>3</v>
      </c>
      <c r="B11" s="6" t="s">
        <v>15</v>
      </c>
      <c r="C11" s="6" t="s">
        <v>5</v>
      </c>
      <c r="D11" s="7" t="s">
        <v>48</v>
      </c>
      <c r="E11" s="6">
        <v>58008</v>
      </c>
    </row>
    <row r="12" spans="1:5" x14ac:dyDescent="0.25">
      <c r="A12" s="6" t="s">
        <v>3</v>
      </c>
      <c r="B12" s="6" t="s">
        <v>17</v>
      </c>
      <c r="C12" s="6" t="s">
        <v>5</v>
      </c>
      <c r="D12" s="7" t="s">
        <v>48</v>
      </c>
      <c r="E12" s="6">
        <v>58008</v>
      </c>
    </row>
    <row r="13" spans="1:5" x14ac:dyDescent="0.25">
      <c r="A13" s="6" t="s">
        <v>3</v>
      </c>
      <c r="B13" s="6" t="s">
        <v>23</v>
      </c>
      <c r="C13" s="6" t="s">
        <v>7</v>
      </c>
      <c r="D13" s="7">
        <v>34977</v>
      </c>
      <c r="E13" s="7">
        <f>D13*3.22196</f>
        <v>112694.49492000001</v>
      </c>
    </row>
    <row r="14" spans="1:5" x14ac:dyDescent="0.25">
      <c r="A14" s="6" t="s">
        <v>3</v>
      </c>
      <c r="B14" s="6" t="s">
        <v>22</v>
      </c>
      <c r="C14" s="6" t="s">
        <v>5</v>
      </c>
      <c r="D14" s="6" t="s">
        <v>48</v>
      </c>
      <c r="E14" s="6">
        <v>58008</v>
      </c>
    </row>
    <row r="15" spans="1:5" x14ac:dyDescent="0.25">
      <c r="A15" s="6" t="s">
        <v>3</v>
      </c>
      <c r="B15" s="6" t="s">
        <v>16</v>
      </c>
      <c r="C15" s="6" t="s">
        <v>7</v>
      </c>
      <c r="D15" s="7">
        <v>50073</v>
      </c>
      <c r="E15" s="7">
        <f>D15*3.22196</f>
        <v>161333.20308000001</v>
      </c>
    </row>
    <row r="16" spans="1:5" x14ac:dyDescent="0.25">
      <c r="A16" s="6" t="s">
        <v>3</v>
      </c>
      <c r="B16" s="6" t="s">
        <v>25</v>
      </c>
      <c r="C16" s="6" t="s">
        <v>7</v>
      </c>
      <c r="D16" s="7">
        <v>14229</v>
      </c>
      <c r="E16" s="7">
        <f>D16*3.22196</f>
        <v>45845.268840000004</v>
      </c>
    </row>
    <row r="17" spans="1:5" x14ac:dyDescent="0.25">
      <c r="A17" s="6" t="s">
        <v>3</v>
      </c>
      <c r="B17" s="6" t="s">
        <v>24</v>
      </c>
      <c r="C17" s="6" t="s">
        <v>5</v>
      </c>
      <c r="D17" s="6" t="s">
        <v>48</v>
      </c>
      <c r="E17" s="6">
        <v>58008</v>
      </c>
    </row>
    <row r="18" spans="1:5" x14ac:dyDescent="0.25">
      <c r="A18" s="6" t="s">
        <v>3</v>
      </c>
      <c r="B18" s="6" t="s">
        <v>14</v>
      </c>
      <c r="C18" s="6" t="s">
        <v>7</v>
      </c>
      <c r="D18" s="7">
        <v>11627</v>
      </c>
      <c r="E18" s="7">
        <f>D18*3.22196</f>
        <v>37461.728920000001</v>
      </c>
    </row>
    <row r="19" spans="1:5" x14ac:dyDescent="0.25">
      <c r="A19" s="6" t="s">
        <v>3</v>
      </c>
      <c r="B19" s="6" t="s">
        <v>26</v>
      </c>
      <c r="C19" s="6" t="s">
        <v>5</v>
      </c>
      <c r="D19" s="6" t="s">
        <v>48</v>
      </c>
      <c r="E19" s="6">
        <v>58008</v>
      </c>
    </row>
    <row r="20" spans="1:5" x14ac:dyDescent="0.25">
      <c r="A20" s="6" t="s">
        <v>3</v>
      </c>
      <c r="B20" s="6" t="s">
        <v>29</v>
      </c>
      <c r="C20" s="6" t="s">
        <v>7</v>
      </c>
      <c r="D20" s="7">
        <v>47825</v>
      </c>
      <c r="E20" s="7">
        <f>D20*3.22196</f>
        <v>154090.23699999999</v>
      </c>
    </row>
    <row r="21" spans="1:5" x14ac:dyDescent="0.25">
      <c r="A21" s="6" t="s">
        <v>3</v>
      </c>
      <c r="B21" s="6" t="s">
        <v>28</v>
      </c>
      <c r="C21" s="6" t="s">
        <v>5</v>
      </c>
      <c r="D21" s="6" t="s">
        <v>48</v>
      </c>
      <c r="E21" s="6">
        <v>58008</v>
      </c>
    </row>
    <row r="22" spans="1:5" x14ac:dyDescent="0.25">
      <c r="A22" s="6" t="s">
        <v>3</v>
      </c>
      <c r="B22" s="6" t="s">
        <v>30</v>
      </c>
      <c r="C22" s="6" t="s">
        <v>5</v>
      </c>
      <c r="D22" s="6" t="s">
        <v>48</v>
      </c>
      <c r="E22" s="6">
        <v>58008</v>
      </c>
    </row>
    <row r="23" spans="1:5" x14ac:dyDescent="0.25">
      <c r="A23" s="6" t="s">
        <v>3</v>
      </c>
      <c r="B23" s="6" t="s">
        <v>32</v>
      </c>
      <c r="C23" s="6" t="s">
        <v>5</v>
      </c>
      <c r="D23" s="7" t="s">
        <v>48</v>
      </c>
      <c r="E23" s="6">
        <v>58008</v>
      </c>
    </row>
    <row r="24" spans="1:5" x14ac:dyDescent="0.25">
      <c r="A24" s="6" t="s">
        <v>3</v>
      </c>
      <c r="B24" s="6" t="s">
        <v>34</v>
      </c>
      <c r="C24" s="6" t="s">
        <v>5</v>
      </c>
      <c r="D24" s="6" t="s">
        <v>48</v>
      </c>
      <c r="E24" s="6">
        <v>58008</v>
      </c>
    </row>
    <row r="25" spans="1:5" x14ac:dyDescent="0.25">
      <c r="A25" s="6" t="s">
        <v>3</v>
      </c>
      <c r="B25" s="6" t="s">
        <v>6</v>
      </c>
      <c r="C25" s="6" t="s">
        <v>7</v>
      </c>
      <c r="D25" s="7">
        <v>36936</v>
      </c>
      <c r="E25" s="7">
        <f>D25*3.22196</f>
        <v>119006.31456</v>
      </c>
    </row>
    <row r="26" spans="1:5" x14ac:dyDescent="0.25">
      <c r="A26" s="6" t="s">
        <v>3</v>
      </c>
      <c r="B26" s="6" t="s">
        <v>36</v>
      </c>
      <c r="C26" s="6" t="s">
        <v>5</v>
      </c>
      <c r="D26" s="7" t="s">
        <v>48</v>
      </c>
      <c r="E26" s="6">
        <v>58008</v>
      </c>
    </row>
    <row r="27" spans="1:5" x14ac:dyDescent="0.25">
      <c r="A27" s="6" t="s">
        <v>3</v>
      </c>
      <c r="B27" s="6" t="s">
        <v>37</v>
      </c>
      <c r="C27" s="6" t="s">
        <v>7</v>
      </c>
      <c r="D27" s="7">
        <v>18051</v>
      </c>
      <c r="E27" s="7">
        <f>D27*3.22196</f>
        <v>58159.59996</v>
      </c>
    </row>
    <row r="28" spans="1:5" x14ac:dyDescent="0.25">
      <c r="A28" s="6" t="s">
        <v>3</v>
      </c>
      <c r="B28" s="6" t="s">
        <v>39</v>
      </c>
      <c r="C28" s="6" t="s">
        <v>5</v>
      </c>
      <c r="D28" s="6" t="s">
        <v>48</v>
      </c>
      <c r="E28" s="6">
        <v>58008</v>
      </c>
    </row>
    <row r="29" spans="1:5" x14ac:dyDescent="0.25">
      <c r="A29" s="6" t="s">
        <v>3</v>
      </c>
      <c r="B29" s="6" t="s">
        <v>43</v>
      </c>
      <c r="C29" s="6" t="s">
        <v>21</v>
      </c>
      <c r="D29" s="7">
        <v>15995</v>
      </c>
      <c r="E29" s="7">
        <f t="shared" ref="E29:E39" si="0">D29*3.22196</f>
        <v>51535.250200000002</v>
      </c>
    </row>
    <row r="30" spans="1:5" x14ac:dyDescent="0.25">
      <c r="A30" s="10" t="s">
        <v>3</v>
      </c>
      <c r="B30" s="10" t="s">
        <v>44</v>
      </c>
      <c r="C30" s="10" t="s">
        <v>7</v>
      </c>
      <c r="D30" s="7">
        <v>1491846</v>
      </c>
      <c r="E30" s="7">
        <f t="shared" si="0"/>
        <v>4806668.1381600006</v>
      </c>
    </row>
    <row r="31" spans="1:5" x14ac:dyDescent="0.25">
      <c r="A31" s="6" t="s">
        <v>3</v>
      </c>
      <c r="B31" s="6" t="s">
        <v>8</v>
      </c>
      <c r="C31" s="6" t="s">
        <v>7</v>
      </c>
      <c r="D31" s="7">
        <v>210088</v>
      </c>
      <c r="E31" s="7">
        <f t="shared" si="0"/>
        <v>676895.13248000003</v>
      </c>
    </row>
    <row r="32" spans="1:5" x14ac:dyDescent="0.25">
      <c r="A32" s="6" t="s">
        <v>3</v>
      </c>
      <c r="B32" s="6" t="s">
        <v>38</v>
      </c>
      <c r="C32" s="6" t="s">
        <v>7</v>
      </c>
      <c r="D32" s="7">
        <v>15064</v>
      </c>
      <c r="E32" s="7">
        <f t="shared" si="0"/>
        <v>48535.605439999999</v>
      </c>
    </row>
    <row r="33" spans="1:5" x14ac:dyDescent="0.25">
      <c r="A33" s="6" t="s">
        <v>3</v>
      </c>
      <c r="B33" s="6" t="s">
        <v>10</v>
      </c>
      <c r="C33" s="6" t="s">
        <v>7</v>
      </c>
      <c r="D33" s="7">
        <v>61796</v>
      </c>
      <c r="E33" s="7">
        <f t="shared" si="0"/>
        <v>199104.24016000002</v>
      </c>
    </row>
    <row r="34" spans="1:5" x14ac:dyDescent="0.25">
      <c r="A34" s="6" t="s">
        <v>3</v>
      </c>
      <c r="B34" s="6" t="s">
        <v>27</v>
      </c>
      <c r="C34" s="6" t="s">
        <v>7</v>
      </c>
      <c r="D34" s="7">
        <v>19914</v>
      </c>
      <c r="E34" s="7">
        <f t="shared" si="0"/>
        <v>64162.111440000001</v>
      </c>
    </row>
    <row r="35" spans="1:5" x14ac:dyDescent="0.25">
      <c r="A35" s="6" t="s">
        <v>3</v>
      </c>
      <c r="B35" s="6" t="s">
        <v>20</v>
      </c>
      <c r="C35" s="6" t="s">
        <v>21</v>
      </c>
      <c r="D35" s="7">
        <v>36198</v>
      </c>
      <c r="E35" s="7">
        <f t="shared" si="0"/>
        <v>116628.50808</v>
      </c>
    </row>
    <row r="36" spans="1:5" x14ac:dyDescent="0.25">
      <c r="A36" s="6" t="s">
        <v>3</v>
      </c>
      <c r="B36" s="6" t="s">
        <v>33</v>
      </c>
      <c r="C36" s="6" t="s">
        <v>7</v>
      </c>
      <c r="D36" s="7">
        <v>21519</v>
      </c>
      <c r="E36" s="7">
        <f t="shared" si="0"/>
        <v>69333.357239999998</v>
      </c>
    </row>
    <row r="37" spans="1:5" x14ac:dyDescent="0.25">
      <c r="A37" s="6" t="s">
        <v>3</v>
      </c>
      <c r="B37" s="6" t="s">
        <v>45</v>
      </c>
      <c r="C37" s="6" t="s">
        <v>7</v>
      </c>
      <c r="D37" s="7">
        <v>14164</v>
      </c>
      <c r="E37" s="7">
        <f t="shared" si="0"/>
        <v>45635.841440000004</v>
      </c>
    </row>
    <row r="38" spans="1:5" x14ac:dyDescent="0.25">
      <c r="A38" s="6" t="s">
        <v>3</v>
      </c>
      <c r="B38" s="7" t="s">
        <v>35</v>
      </c>
      <c r="C38" s="7" t="s">
        <v>7</v>
      </c>
      <c r="D38" s="7">
        <v>10374</v>
      </c>
      <c r="E38" s="7">
        <f t="shared" si="0"/>
        <v>33424.613040000004</v>
      </c>
    </row>
    <row r="39" spans="1:5" x14ac:dyDescent="0.25">
      <c r="A39" s="6" t="s">
        <v>3</v>
      </c>
      <c r="B39" s="6" t="s">
        <v>42</v>
      </c>
      <c r="C39" s="6" t="s">
        <v>7</v>
      </c>
      <c r="D39" s="7">
        <v>38960</v>
      </c>
      <c r="E39" s="7">
        <f t="shared" si="0"/>
        <v>125527.5616</v>
      </c>
    </row>
    <row r="40" spans="1:5" x14ac:dyDescent="0.25">
      <c r="A40" s="6" t="s">
        <v>3</v>
      </c>
      <c r="B40" s="6" t="s">
        <v>41</v>
      </c>
      <c r="C40" s="6" t="s">
        <v>5</v>
      </c>
      <c r="D40" s="7" t="s">
        <v>48</v>
      </c>
      <c r="E40" s="6">
        <v>58008</v>
      </c>
    </row>
    <row r="41" spans="1:5" x14ac:dyDescent="0.25">
      <c r="A41" s="8"/>
      <c r="B41" s="8" t="s">
        <v>46</v>
      </c>
      <c r="C41" s="8"/>
      <c r="D41" s="8">
        <f>SUM(D1:D22)</f>
        <v>375532</v>
      </c>
      <c r="E41" s="8">
        <f>SUM(E2:E40)</f>
        <v>8436677.3565200008</v>
      </c>
    </row>
    <row r="42" spans="1:5" x14ac:dyDescent="0.25">
      <c r="A42" s="10"/>
      <c r="B42" s="10"/>
      <c r="C42" s="10"/>
      <c r="D42" s="6"/>
      <c r="E42" s="6"/>
    </row>
    <row r="43" spans="1:5" x14ac:dyDescent="0.25">
      <c r="A43" s="10"/>
      <c r="B43" s="10"/>
      <c r="C43" s="10"/>
      <c r="D43" s="6"/>
      <c r="E43" s="6"/>
    </row>
    <row r="44" spans="1:5" x14ac:dyDescent="0.25">
      <c r="A44" s="10"/>
      <c r="B44" s="10"/>
      <c r="C44" s="10"/>
      <c r="D44" s="6"/>
      <c r="E44" s="6"/>
    </row>
    <row r="45" spans="1:5" x14ac:dyDescent="0.25">
      <c r="A45" s="10"/>
      <c r="B45" s="10"/>
      <c r="C45" s="10"/>
      <c r="D45" s="6"/>
      <c r="E45" s="6"/>
    </row>
    <row r="46" spans="1:5" x14ac:dyDescent="0.25">
      <c r="A46" s="10"/>
      <c r="B46" s="10"/>
      <c r="C46" s="10"/>
      <c r="D46" s="6"/>
      <c r="E46" s="6"/>
    </row>
    <row r="47" spans="1:5" x14ac:dyDescent="0.25">
      <c r="A47" s="10"/>
      <c r="B47" s="10"/>
      <c r="C47" s="10"/>
      <c r="D47" s="6"/>
      <c r="E47" s="6"/>
    </row>
    <row r="48" spans="1:5" x14ac:dyDescent="0.25">
      <c r="A48" s="10"/>
      <c r="B48" s="10"/>
      <c r="C48" s="10"/>
      <c r="D48" s="6"/>
      <c r="E48" s="6"/>
    </row>
    <row r="49" spans="1:5" x14ac:dyDescent="0.25">
      <c r="A49" s="10"/>
      <c r="B49" s="10"/>
      <c r="C49" s="10"/>
      <c r="D49" s="6"/>
      <c r="E49" s="6"/>
    </row>
    <row r="50" spans="1:5" x14ac:dyDescent="0.25">
      <c r="A50" s="10"/>
      <c r="B50" s="10"/>
      <c r="C50" s="10"/>
      <c r="D50" s="6"/>
      <c r="E50" s="6"/>
    </row>
    <row r="51" spans="1:5" x14ac:dyDescent="0.25">
      <c r="A51" s="10"/>
      <c r="B51" s="10"/>
      <c r="C51" s="10"/>
      <c r="D51" s="6"/>
      <c r="E51" s="6"/>
    </row>
    <row r="52" spans="1:5" x14ac:dyDescent="0.25">
      <c r="A52" s="10"/>
      <c r="B52" s="10"/>
      <c r="C52" s="10"/>
      <c r="D52" s="6"/>
      <c r="E52" s="6"/>
    </row>
    <row r="53" spans="1:5" x14ac:dyDescent="0.25">
      <c r="A53" s="10"/>
      <c r="B53" s="10"/>
      <c r="C53" s="10"/>
      <c r="D53" s="6"/>
      <c r="E53" s="6"/>
    </row>
    <row r="54" spans="1:5" x14ac:dyDescent="0.25">
      <c r="A54" s="10"/>
      <c r="B54" s="10"/>
      <c r="C54" s="10"/>
      <c r="D54" s="6"/>
      <c r="E54" s="6"/>
    </row>
    <row r="55" spans="1:5" x14ac:dyDescent="0.25">
      <c r="A55" s="10"/>
      <c r="B55" s="10"/>
      <c r="C55" s="10"/>
      <c r="D55" s="6"/>
      <c r="E55" s="6"/>
    </row>
    <row r="56" spans="1:5" x14ac:dyDescent="0.25">
      <c r="A56" s="10"/>
      <c r="B56" s="10"/>
      <c r="C56" s="10"/>
      <c r="D56" s="6"/>
      <c r="E56" s="6"/>
    </row>
    <row r="57" spans="1:5" x14ac:dyDescent="0.25">
      <c r="A57" s="10"/>
      <c r="B57" s="10"/>
      <c r="C57" s="10"/>
      <c r="D57" s="6"/>
      <c r="E57" s="6"/>
    </row>
    <row r="58" spans="1:5" x14ac:dyDescent="0.25">
      <c r="A58" s="10"/>
      <c r="B58" s="10"/>
      <c r="C58" s="10"/>
      <c r="D58" s="6"/>
      <c r="E58" s="6"/>
    </row>
    <row r="68" spans="1:4" x14ac:dyDescent="0.25">
      <c r="A68" s="3"/>
      <c r="B68" s="3"/>
      <c r="C68" s="3"/>
      <c r="D68" s="4"/>
    </row>
  </sheetData>
  <autoFilter ref="A1:E41"/>
  <sortState ref="A2:E71">
    <sortCondition ref="B2:B71"/>
  </sortState>
  <printOptions horizontalCentered="1" gridLines="1"/>
  <pageMargins left="0.7" right="0.7" top="0.75" bottom="0.75" header="0.3" footer="0.3"/>
  <pageSetup scale="94" fitToHeight="0" orientation="portrait" r:id="rId1"/>
  <headerFooter>
    <oddHeader>&amp;CBJA FY 2020 Coronavirus Emergency Supplemental Funding</oddHeader>
  </headerFooter>
  <rowBreaks count="1" manualBreakCount="1">
    <brk id="41" max="4" man="1"/>
  </rowBreaks>
  <ignoredErrors>
    <ignoredError sqref="E2:E6 E9:E10 E13 E15:E16 E18 E20 E25 E27 E29:E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</vt:lpstr>
      <vt:lpstr>PA!Print_Area</vt:lpstr>
      <vt:lpstr>PA!Print_Titles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Locicero, Darius</dc:creator>
  <cp:lastModifiedBy>Worthington, Brenda</cp:lastModifiedBy>
  <cp:lastPrinted>2020-03-29T16:37:14Z</cp:lastPrinted>
  <dcterms:created xsi:type="dcterms:W3CDTF">2019-07-24T18:15:38Z</dcterms:created>
  <dcterms:modified xsi:type="dcterms:W3CDTF">2020-03-30T17:50:58Z</dcterms:modified>
</cp:coreProperties>
</file>