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rograms_Office\Coronavirus Emergency Supplemental Funding\Local CESF Allocations\Final Local allocations\"/>
    </mc:Choice>
  </mc:AlternateContent>
  <bookViews>
    <workbookView xWindow="0" yWindow="0" windowWidth="28800" windowHeight="12300"/>
  </bookViews>
  <sheets>
    <sheet name="SC" sheetId="1" r:id="rId1"/>
  </sheets>
  <definedNames>
    <definedName name="_xlnm._FilterDatabase" localSheetId="0" hidden="1">SC!$A$1:$E$1</definedName>
    <definedName name="_xlnm.Print_Area" localSheetId="0">SC!$A$1:$E$49</definedName>
    <definedName name="_xlnm.Print_Titles" localSheetId="0">SC!$1:$1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" i="1" l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D49" i="1" l="1"/>
</calcChain>
</file>

<file path=xl/sharedStrings.xml><?xml version="1.0" encoding="utf-8"?>
<sst xmlns="http://schemas.openxmlformats.org/spreadsheetml/2006/main" count="147" uniqueCount="56">
  <si>
    <t>State</t>
  </si>
  <si>
    <t>Jurisdiction Name</t>
  </si>
  <si>
    <t>Government Type</t>
  </si>
  <si>
    <t>SC</t>
  </si>
  <si>
    <t>CHARLESTON COUNTY</t>
  </si>
  <si>
    <t>County</t>
  </si>
  <si>
    <t>NORTH CHARLESTON CITY</t>
  </si>
  <si>
    <t>Municipal</t>
  </si>
  <si>
    <t>GREENWOOD COUNTY</t>
  </si>
  <si>
    <t>GREENWOOD CITY</t>
  </si>
  <si>
    <t>AIKEN CITY</t>
  </si>
  <si>
    <t>AIKEN COUNTY</t>
  </si>
  <si>
    <t>ANDERSON CITY</t>
  </si>
  <si>
    <t>ANDERSON COUNTY</t>
  </si>
  <si>
    <t>BEAUFORT COUNTY</t>
  </si>
  <si>
    <t>BERKELEY COUNTY</t>
  </si>
  <si>
    <t>CHARLESTON CITY</t>
  </si>
  <si>
    <t>CHESTER COUNTY</t>
  </si>
  <si>
    <t>COLLETON COUNTY</t>
  </si>
  <si>
    <t>COLUMBIA CITY</t>
  </si>
  <si>
    <t>CONWAY CITY</t>
  </si>
  <si>
    <t>DARLINGTON COUNTY</t>
  </si>
  <si>
    <t>DILLON COUNTY</t>
  </si>
  <si>
    <t>DILLON CITY</t>
  </si>
  <si>
    <t>DORCHESTER COUNTY</t>
  </si>
  <si>
    <t>FAIRFIELD COUNTY</t>
  </si>
  <si>
    <t>FLORENCE CITY</t>
  </si>
  <si>
    <t>FLORENCE COUNTY</t>
  </si>
  <si>
    <t>GEORGETOWN COUNTY</t>
  </si>
  <si>
    <t>GREENVILLE CITY</t>
  </si>
  <si>
    <t>GREENVILLE COUNTY</t>
  </si>
  <si>
    <t>GOOSE CREEK CITY</t>
  </si>
  <si>
    <t>HORRY COUNTY</t>
  </si>
  <si>
    <t>KERSHAW COUNTY</t>
  </si>
  <si>
    <t>LANCASTER COUNTY</t>
  </si>
  <si>
    <t>LAURENS COUNTY</t>
  </si>
  <si>
    <t>LEXINGTON COUNTY</t>
  </si>
  <si>
    <t>MARLBORO COUNTY</t>
  </si>
  <si>
    <t>MOUNT PLEASANT TOWN</t>
  </si>
  <si>
    <t>MYRTLE BEACH CITY</t>
  </si>
  <si>
    <t>OCONEE COUNTY</t>
  </si>
  <si>
    <t>ORANGEBURG COUNTY</t>
  </si>
  <si>
    <t>PICKENS COUNTY</t>
  </si>
  <si>
    <t>RICHLAND COUNTY</t>
  </si>
  <si>
    <t>ROCK HILL CITY</t>
  </si>
  <si>
    <t>SPARTANBURG CITY</t>
  </si>
  <si>
    <t>SPARTANBURG COUNTY</t>
  </si>
  <si>
    <t>SUMMERVILLE TOWN</t>
  </si>
  <si>
    <t>SUMTER CITY</t>
  </si>
  <si>
    <t>SUMTER COUNTY</t>
  </si>
  <si>
    <t>WEST COLUMBIA CITY</t>
  </si>
  <si>
    <t>WILLIAMSBURG COUNTY</t>
  </si>
  <si>
    <t>YORK COUNTY</t>
  </si>
  <si>
    <t>Local total</t>
  </si>
  <si>
    <t>Direct Allocation</t>
  </si>
  <si>
    <t>Eligible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</si>
</sst>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164" fontId="2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164" fontId="2" fillId="0" borderId="1" xfId="1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164" fontId="0" fillId="0" borderId="1" xfId="1" applyNumberFormat="1" applyFont="1" applyBorder="1"/>
    <xf numFmtId="164" fontId="2" fillId="2" borderId="1" xfId="1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 applyProtection="1">
      <alignment horizontal="center"/>
      <protection locked="0"/>
    </xf>
    <xf numFmtId="164" fontId="0" fillId="0" borderId="1" xfId="0" applyNumberFormat="1" applyFont="1" applyBorder="1" applyAlignment="1">
      <alignment horizontal="center"/>
    </xf>
    <xf numFmtId="164" fontId="0" fillId="0" borderId="1" xfId="0" applyNumberFormat="1" applyBorder="1" applyAlignment="1" applyProtection="1">
      <alignment horizontal="center"/>
      <protection locked="0"/>
    </xf>
    <xf numFmtId="164" fontId="0" fillId="0" borderId="1" xfId="0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E73"/>
  <sheetViews>
    <sheetView tabSelected="1" view="pageBreakPreview" zoomScale="60" zoomScaleNormal="100" workbookViewId="0">
      <selection activeCell="L50" sqref="L50"/>
    </sheetView>
  </sheetViews>
  <sheetFormatPr defaultRowHeight="15" x14ac:dyDescent="0.25"/>
  <cols>
    <col min="1" max="1" width="12.28515625" style="2" customWidth="1"/>
    <col min="2" max="2" width="32" style="2" bestFit="1" customWidth="1"/>
    <col min="3" max="3" width="27.5703125" style="2" customWidth="1"/>
    <col min="4" max="4" width="29" style="9" hidden="1" customWidth="1"/>
    <col min="5" max="5" width="26.28515625" style="8" customWidth="1"/>
    <col min="6" max="16384" width="9.140625" style="2"/>
  </cols>
  <sheetData>
    <row r="1" spans="1:5" ht="25.5" customHeight="1" x14ac:dyDescent="0.25">
      <c r="A1" s="1" t="s">
        <v>0</v>
      </c>
      <c r="B1" s="12" t="s">
        <v>1</v>
      </c>
      <c r="C1" s="1" t="s">
        <v>2</v>
      </c>
      <c r="D1" s="1" t="s">
        <v>54</v>
      </c>
      <c r="E1" s="1" t="s">
        <v>55</v>
      </c>
    </row>
    <row r="2" spans="1:5" x14ac:dyDescent="0.25">
      <c r="A2" s="14" t="s">
        <v>3</v>
      </c>
      <c r="B2" s="15" t="s">
        <v>10</v>
      </c>
      <c r="C2" s="15" t="s">
        <v>7</v>
      </c>
      <c r="D2" s="13">
        <v>15207</v>
      </c>
      <c r="E2" s="16">
        <f>D2*3.22196</f>
        <v>48996.345720000005</v>
      </c>
    </row>
    <row r="3" spans="1:5" x14ac:dyDescent="0.25">
      <c r="A3" s="7" t="s">
        <v>3</v>
      </c>
      <c r="B3" s="7" t="s">
        <v>11</v>
      </c>
      <c r="C3" s="7" t="s">
        <v>5</v>
      </c>
      <c r="D3" s="13">
        <v>37099</v>
      </c>
      <c r="E3" s="16">
        <f t="shared" ref="E3:E48" si="0">D3*3.22196</f>
        <v>119531.49404000001</v>
      </c>
    </row>
    <row r="4" spans="1:5" x14ac:dyDescent="0.25">
      <c r="A4" s="7" t="s">
        <v>3</v>
      </c>
      <c r="B4" s="7" t="s">
        <v>12</v>
      </c>
      <c r="C4" s="7" t="s">
        <v>7</v>
      </c>
      <c r="D4" s="13">
        <v>18122</v>
      </c>
      <c r="E4" s="16">
        <f t="shared" si="0"/>
        <v>58388.359120000001</v>
      </c>
    </row>
    <row r="5" spans="1:5" x14ac:dyDescent="0.25">
      <c r="A5" s="7" t="s">
        <v>3</v>
      </c>
      <c r="B5" s="7" t="s">
        <v>13</v>
      </c>
      <c r="C5" s="7" t="s">
        <v>5</v>
      </c>
      <c r="D5" s="13">
        <v>60902</v>
      </c>
      <c r="E5" s="16">
        <f t="shared" si="0"/>
        <v>196223.80792000002</v>
      </c>
    </row>
    <row r="6" spans="1:5" x14ac:dyDescent="0.25">
      <c r="A6" s="7" t="s">
        <v>3</v>
      </c>
      <c r="B6" s="7" t="s">
        <v>14</v>
      </c>
      <c r="C6" s="7" t="s">
        <v>5</v>
      </c>
      <c r="D6" s="13">
        <v>35264</v>
      </c>
      <c r="E6" s="16">
        <f t="shared" si="0"/>
        <v>113619.19744</v>
      </c>
    </row>
    <row r="7" spans="1:5" x14ac:dyDescent="0.25">
      <c r="A7" s="7" t="s">
        <v>3</v>
      </c>
      <c r="B7" s="7" t="s">
        <v>15</v>
      </c>
      <c r="C7" s="7" t="s">
        <v>5</v>
      </c>
      <c r="D7" s="13">
        <v>32600</v>
      </c>
      <c r="E7" s="16">
        <f t="shared" si="0"/>
        <v>105035.89600000001</v>
      </c>
    </row>
    <row r="8" spans="1:5" x14ac:dyDescent="0.25">
      <c r="A8" s="7" t="s">
        <v>3</v>
      </c>
      <c r="B8" s="7" t="s">
        <v>16</v>
      </c>
      <c r="C8" s="7" t="s">
        <v>7</v>
      </c>
      <c r="D8" s="13">
        <v>28553</v>
      </c>
      <c r="E8" s="16">
        <f t="shared" si="0"/>
        <v>91996.623879999999</v>
      </c>
    </row>
    <row r="9" spans="1:5" x14ac:dyDescent="0.25">
      <c r="A9" s="5" t="s">
        <v>3</v>
      </c>
      <c r="B9" s="5" t="s">
        <v>4</v>
      </c>
      <c r="C9" s="5" t="s">
        <v>5</v>
      </c>
      <c r="D9" s="13">
        <v>29332</v>
      </c>
      <c r="E9" s="16">
        <f t="shared" si="0"/>
        <v>94506.53072000001</v>
      </c>
    </row>
    <row r="10" spans="1:5" x14ac:dyDescent="0.25">
      <c r="A10" s="7" t="s">
        <v>3</v>
      </c>
      <c r="B10" s="15" t="s">
        <v>17</v>
      </c>
      <c r="C10" s="15" t="s">
        <v>5</v>
      </c>
      <c r="D10" s="13">
        <v>10305</v>
      </c>
      <c r="E10" s="16">
        <f t="shared" si="0"/>
        <v>33202.2978</v>
      </c>
    </row>
    <row r="11" spans="1:5" x14ac:dyDescent="0.25">
      <c r="A11" s="7" t="s">
        <v>3</v>
      </c>
      <c r="B11" s="7" t="s">
        <v>18</v>
      </c>
      <c r="C11" s="7" t="s">
        <v>5</v>
      </c>
      <c r="D11" s="13">
        <v>17921</v>
      </c>
      <c r="E11" s="16">
        <f t="shared" si="0"/>
        <v>57740.745160000006</v>
      </c>
    </row>
    <row r="12" spans="1:5" x14ac:dyDescent="0.25">
      <c r="A12" s="7" t="s">
        <v>3</v>
      </c>
      <c r="B12" s="7" t="s">
        <v>19</v>
      </c>
      <c r="C12" s="7" t="s">
        <v>7</v>
      </c>
      <c r="D12" s="13">
        <v>79351</v>
      </c>
      <c r="E12" s="16">
        <f t="shared" si="0"/>
        <v>255665.74796000001</v>
      </c>
    </row>
    <row r="13" spans="1:5" x14ac:dyDescent="0.25">
      <c r="A13" s="7" t="s">
        <v>3</v>
      </c>
      <c r="B13" s="15" t="s">
        <v>20</v>
      </c>
      <c r="C13" s="15" t="s">
        <v>7</v>
      </c>
      <c r="D13" s="13">
        <v>10858</v>
      </c>
      <c r="E13" s="16">
        <f t="shared" si="0"/>
        <v>34984.041680000002</v>
      </c>
    </row>
    <row r="14" spans="1:5" x14ac:dyDescent="0.25">
      <c r="A14" s="7" t="s">
        <v>3</v>
      </c>
      <c r="B14" s="7" t="s">
        <v>21</v>
      </c>
      <c r="C14" s="7" t="s">
        <v>5</v>
      </c>
      <c r="D14" s="13">
        <v>18801</v>
      </c>
      <c r="E14" s="16">
        <f t="shared" si="0"/>
        <v>60576.069960000001</v>
      </c>
    </row>
    <row r="15" spans="1:5" x14ac:dyDescent="0.25">
      <c r="A15" s="7" t="s">
        <v>3</v>
      </c>
      <c r="B15" s="15" t="s">
        <v>23</v>
      </c>
      <c r="C15" s="15" t="s">
        <v>7</v>
      </c>
      <c r="D15" s="13">
        <v>10607</v>
      </c>
      <c r="E15" s="16">
        <f t="shared" si="0"/>
        <v>34175.329720000002</v>
      </c>
    </row>
    <row r="16" spans="1:5" x14ac:dyDescent="0.25">
      <c r="A16" s="7" t="s">
        <v>3</v>
      </c>
      <c r="B16" s="7" t="s">
        <v>22</v>
      </c>
      <c r="C16" s="7" t="s">
        <v>5</v>
      </c>
      <c r="D16" s="13">
        <v>12291</v>
      </c>
      <c r="E16" s="16">
        <f t="shared" si="0"/>
        <v>39601.110359999999</v>
      </c>
    </row>
    <row r="17" spans="1:5" x14ac:dyDescent="0.25">
      <c r="A17" s="7" t="s">
        <v>3</v>
      </c>
      <c r="B17" s="7" t="s">
        <v>24</v>
      </c>
      <c r="C17" s="7" t="s">
        <v>5</v>
      </c>
      <c r="D17" s="13">
        <v>28779</v>
      </c>
      <c r="E17" s="16">
        <f t="shared" si="0"/>
        <v>92724.786840000001</v>
      </c>
    </row>
    <row r="18" spans="1:5" x14ac:dyDescent="0.25">
      <c r="A18" s="7" t="s">
        <v>3</v>
      </c>
      <c r="B18" s="15" t="s">
        <v>25</v>
      </c>
      <c r="C18" s="15" t="s">
        <v>5</v>
      </c>
      <c r="D18" s="13">
        <v>11663</v>
      </c>
      <c r="E18" s="16">
        <f t="shared" si="0"/>
        <v>37577.71948</v>
      </c>
    </row>
    <row r="19" spans="1:5" x14ac:dyDescent="0.25">
      <c r="A19" s="7" t="s">
        <v>3</v>
      </c>
      <c r="B19" s="7" t="s">
        <v>26</v>
      </c>
      <c r="C19" s="7" t="s">
        <v>7</v>
      </c>
      <c r="D19" s="13">
        <v>31293</v>
      </c>
      <c r="E19" s="16">
        <f t="shared" si="0"/>
        <v>100824.79428</v>
      </c>
    </row>
    <row r="20" spans="1:5" x14ac:dyDescent="0.25">
      <c r="A20" s="7" t="s">
        <v>3</v>
      </c>
      <c r="B20" s="7" t="s">
        <v>27</v>
      </c>
      <c r="C20" s="7" t="s">
        <v>5</v>
      </c>
      <c r="D20" s="13">
        <v>25562</v>
      </c>
      <c r="E20" s="16">
        <f t="shared" si="0"/>
        <v>82359.74152000001</v>
      </c>
    </row>
    <row r="21" spans="1:5" x14ac:dyDescent="0.25">
      <c r="A21" s="7" t="s">
        <v>3</v>
      </c>
      <c r="B21" s="15" t="s">
        <v>28</v>
      </c>
      <c r="C21" s="15" t="s">
        <v>5</v>
      </c>
      <c r="D21" s="13">
        <v>11864</v>
      </c>
      <c r="E21" s="16">
        <f t="shared" si="0"/>
        <v>38225.333440000002</v>
      </c>
    </row>
    <row r="22" spans="1:5" x14ac:dyDescent="0.25">
      <c r="A22" s="7" t="s">
        <v>3</v>
      </c>
      <c r="B22" s="15" t="s">
        <v>31</v>
      </c>
      <c r="C22" s="15" t="s">
        <v>7</v>
      </c>
      <c r="D22" s="13">
        <v>11663</v>
      </c>
      <c r="E22" s="16">
        <f t="shared" si="0"/>
        <v>37577.71948</v>
      </c>
    </row>
    <row r="23" spans="1:5" x14ac:dyDescent="0.25">
      <c r="A23" s="7" t="s">
        <v>3</v>
      </c>
      <c r="B23" s="7" t="s">
        <v>29</v>
      </c>
      <c r="C23" s="7" t="s">
        <v>7</v>
      </c>
      <c r="D23" s="13">
        <v>31394</v>
      </c>
      <c r="E23" s="16">
        <f t="shared" si="0"/>
        <v>101150.21224000001</v>
      </c>
    </row>
    <row r="24" spans="1:5" x14ac:dyDescent="0.25">
      <c r="A24" s="7" t="s">
        <v>3</v>
      </c>
      <c r="B24" s="7" t="s">
        <v>30</v>
      </c>
      <c r="C24" s="7" t="s">
        <v>5</v>
      </c>
      <c r="D24" s="13">
        <v>136809</v>
      </c>
      <c r="E24" s="16">
        <f t="shared" si="0"/>
        <v>440793.12564000004</v>
      </c>
    </row>
    <row r="25" spans="1:5" x14ac:dyDescent="0.25">
      <c r="A25" s="5" t="s">
        <v>3</v>
      </c>
      <c r="B25" s="5" t="s">
        <v>9</v>
      </c>
      <c r="C25" s="5" t="s">
        <v>7</v>
      </c>
      <c r="D25" s="13">
        <v>21842</v>
      </c>
      <c r="E25" s="16">
        <f t="shared" si="0"/>
        <v>70374.050320000009</v>
      </c>
    </row>
    <row r="26" spans="1:5" x14ac:dyDescent="0.25">
      <c r="A26" s="5" t="s">
        <v>3</v>
      </c>
      <c r="B26" s="5" t="s">
        <v>8</v>
      </c>
      <c r="C26" s="5" t="s">
        <v>5</v>
      </c>
      <c r="D26" s="13">
        <v>13497</v>
      </c>
      <c r="E26" s="16">
        <f t="shared" si="0"/>
        <v>43486.794119999999</v>
      </c>
    </row>
    <row r="27" spans="1:5" x14ac:dyDescent="0.25">
      <c r="A27" s="7" t="s">
        <v>3</v>
      </c>
      <c r="B27" s="7" t="s">
        <v>32</v>
      </c>
      <c r="C27" s="7" t="s">
        <v>5</v>
      </c>
      <c r="D27" s="13">
        <v>70604</v>
      </c>
      <c r="E27" s="16">
        <f t="shared" si="0"/>
        <v>227483.26384</v>
      </c>
    </row>
    <row r="28" spans="1:5" x14ac:dyDescent="0.25">
      <c r="A28" s="7" t="s">
        <v>3</v>
      </c>
      <c r="B28" s="7" t="s">
        <v>33</v>
      </c>
      <c r="C28" s="7" t="s">
        <v>5</v>
      </c>
      <c r="D28" s="13">
        <v>10180</v>
      </c>
      <c r="E28" s="16">
        <f t="shared" si="0"/>
        <v>32799.552800000005</v>
      </c>
    </row>
    <row r="29" spans="1:5" x14ac:dyDescent="0.25">
      <c r="A29" s="7" t="s">
        <v>3</v>
      </c>
      <c r="B29" s="7" t="s">
        <v>34</v>
      </c>
      <c r="C29" s="7" t="s">
        <v>5</v>
      </c>
      <c r="D29" s="13">
        <v>18751</v>
      </c>
      <c r="E29" s="16">
        <f t="shared" si="0"/>
        <v>60414.971960000003</v>
      </c>
    </row>
    <row r="30" spans="1:5" x14ac:dyDescent="0.25">
      <c r="A30" s="7" t="s">
        <v>3</v>
      </c>
      <c r="B30" s="7" t="s">
        <v>35</v>
      </c>
      <c r="C30" s="7" t="s">
        <v>5</v>
      </c>
      <c r="D30" s="13">
        <v>16338</v>
      </c>
      <c r="E30" s="16">
        <f t="shared" si="0"/>
        <v>52640.38248</v>
      </c>
    </row>
    <row r="31" spans="1:5" x14ac:dyDescent="0.25">
      <c r="A31" s="7" t="s">
        <v>3</v>
      </c>
      <c r="B31" s="7" t="s">
        <v>36</v>
      </c>
      <c r="C31" s="7" t="s">
        <v>5</v>
      </c>
      <c r="D31" s="13">
        <v>40819</v>
      </c>
      <c r="E31" s="16">
        <f t="shared" si="0"/>
        <v>131517.18524000002</v>
      </c>
    </row>
    <row r="32" spans="1:5" x14ac:dyDescent="0.25">
      <c r="A32" s="7" t="s">
        <v>3</v>
      </c>
      <c r="B32" s="7" t="s">
        <v>37</v>
      </c>
      <c r="C32" s="7" t="s">
        <v>5</v>
      </c>
      <c r="D32" s="13">
        <v>10205</v>
      </c>
      <c r="E32" s="16">
        <f t="shared" si="0"/>
        <v>32880.101800000004</v>
      </c>
    </row>
    <row r="33" spans="1:5" x14ac:dyDescent="0.25">
      <c r="A33" s="7" t="s">
        <v>3</v>
      </c>
      <c r="B33" s="7" t="s">
        <v>38</v>
      </c>
      <c r="C33" s="7" t="s">
        <v>7</v>
      </c>
      <c r="D33" s="13">
        <v>10984</v>
      </c>
      <c r="E33" s="16">
        <f t="shared" si="0"/>
        <v>35390.00864</v>
      </c>
    </row>
    <row r="34" spans="1:5" x14ac:dyDescent="0.25">
      <c r="A34" s="7" t="s">
        <v>3</v>
      </c>
      <c r="B34" s="7" t="s">
        <v>39</v>
      </c>
      <c r="C34" s="7" t="s">
        <v>7</v>
      </c>
      <c r="D34" s="13">
        <v>38909</v>
      </c>
      <c r="E34" s="16">
        <f t="shared" si="0"/>
        <v>125363.24164000001</v>
      </c>
    </row>
    <row r="35" spans="1:5" x14ac:dyDescent="0.25">
      <c r="A35" s="5" t="s">
        <v>3</v>
      </c>
      <c r="B35" s="5" t="s">
        <v>6</v>
      </c>
      <c r="C35" s="5" t="s">
        <v>7</v>
      </c>
      <c r="D35" s="13">
        <v>71258</v>
      </c>
      <c r="E35" s="16">
        <f t="shared" si="0"/>
        <v>229590.42568000001</v>
      </c>
    </row>
    <row r="36" spans="1:5" x14ac:dyDescent="0.25">
      <c r="A36" s="7" t="s">
        <v>3</v>
      </c>
      <c r="B36" s="7" t="s">
        <v>40</v>
      </c>
      <c r="C36" s="7" t="s">
        <v>5</v>
      </c>
      <c r="D36" s="13">
        <v>12944</v>
      </c>
      <c r="E36" s="16">
        <f t="shared" si="0"/>
        <v>41705.050240000004</v>
      </c>
    </row>
    <row r="37" spans="1:5" x14ac:dyDescent="0.25">
      <c r="A37" s="7" t="s">
        <v>3</v>
      </c>
      <c r="B37" s="7" t="s">
        <v>41</v>
      </c>
      <c r="C37" s="7" t="s">
        <v>5</v>
      </c>
      <c r="D37" s="13">
        <v>24456</v>
      </c>
      <c r="E37" s="16">
        <f t="shared" si="0"/>
        <v>78796.253760000007</v>
      </c>
    </row>
    <row r="38" spans="1:5" x14ac:dyDescent="0.25">
      <c r="A38" s="7" t="s">
        <v>3</v>
      </c>
      <c r="B38" s="7" t="s">
        <v>42</v>
      </c>
      <c r="C38" s="7" t="s">
        <v>5</v>
      </c>
      <c r="D38" s="13">
        <v>18851</v>
      </c>
      <c r="E38" s="16">
        <f t="shared" si="0"/>
        <v>60737.167960000006</v>
      </c>
    </row>
    <row r="39" spans="1:5" x14ac:dyDescent="0.25">
      <c r="A39" s="7" t="s">
        <v>3</v>
      </c>
      <c r="B39" s="7" t="s">
        <v>43</v>
      </c>
      <c r="C39" s="7" t="s">
        <v>5</v>
      </c>
      <c r="D39" s="13">
        <v>151262</v>
      </c>
      <c r="E39" s="16">
        <f t="shared" si="0"/>
        <v>487360.11352000001</v>
      </c>
    </row>
    <row r="40" spans="1:5" x14ac:dyDescent="0.25">
      <c r="A40" s="7" t="s">
        <v>3</v>
      </c>
      <c r="B40" s="7" t="s">
        <v>44</v>
      </c>
      <c r="C40" s="7" t="s">
        <v>7</v>
      </c>
      <c r="D40" s="13">
        <v>33052</v>
      </c>
      <c r="E40" s="16">
        <f t="shared" si="0"/>
        <v>106492.22192000001</v>
      </c>
    </row>
    <row r="41" spans="1:5" x14ac:dyDescent="0.25">
      <c r="A41" s="7" t="s">
        <v>3</v>
      </c>
      <c r="B41" s="7" t="s">
        <v>45</v>
      </c>
      <c r="C41" s="7" t="s">
        <v>7</v>
      </c>
      <c r="D41" s="13">
        <v>32952</v>
      </c>
      <c r="E41" s="16">
        <f t="shared" si="0"/>
        <v>106170.02592</v>
      </c>
    </row>
    <row r="42" spans="1:5" x14ac:dyDescent="0.25">
      <c r="A42" s="7" t="s">
        <v>3</v>
      </c>
      <c r="B42" s="7" t="s">
        <v>46</v>
      </c>
      <c r="C42" s="7" t="s">
        <v>5</v>
      </c>
      <c r="D42" s="13">
        <v>64521</v>
      </c>
      <c r="E42" s="16">
        <f t="shared" si="0"/>
        <v>207884.08116</v>
      </c>
    </row>
    <row r="43" spans="1:5" x14ac:dyDescent="0.25">
      <c r="A43" s="7" t="s">
        <v>3</v>
      </c>
      <c r="B43" s="15" t="s">
        <v>47</v>
      </c>
      <c r="C43" s="15" t="s">
        <v>7</v>
      </c>
      <c r="D43" s="13">
        <v>11411</v>
      </c>
      <c r="E43" s="16">
        <f t="shared" si="0"/>
        <v>36765.785560000004</v>
      </c>
    </row>
    <row r="44" spans="1:5" x14ac:dyDescent="0.25">
      <c r="A44" s="7" t="s">
        <v>3</v>
      </c>
      <c r="B44" s="7" t="s">
        <v>48</v>
      </c>
      <c r="C44" s="7" t="s">
        <v>7</v>
      </c>
      <c r="D44" s="13">
        <v>22772</v>
      </c>
      <c r="E44" s="16">
        <f t="shared" si="0"/>
        <v>73370.47312000001</v>
      </c>
    </row>
    <row r="45" spans="1:5" x14ac:dyDescent="0.25">
      <c r="A45" s="7" t="s">
        <v>3</v>
      </c>
      <c r="B45" s="7" t="s">
        <v>49</v>
      </c>
      <c r="C45" s="7" t="s">
        <v>5</v>
      </c>
      <c r="D45" s="13">
        <v>28704</v>
      </c>
      <c r="E45" s="16">
        <f t="shared" si="0"/>
        <v>92483.139840000003</v>
      </c>
    </row>
    <row r="46" spans="1:5" x14ac:dyDescent="0.25">
      <c r="A46" s="7" t="s">
        <v>3</v>
      </c>
      <c r="B46" s="7" t="s">
        <v>50</v>
      </c>
      <c r="C46" s="7" t="s">
        <v>7</v>
      </c>
      <c r="D46" s="13">
        <v>12266</v>
      </c>
      <c r="E46" s="16">
        <f t="shared" si="0"/>
        <v>39520.56136</v>
      </c>
    </row>
    <row r="47" spans="1:5" x14ac:dyDescent="0.25">
      <c r="A47" s="7" t="s">
        <v>3</v>
      </c>
      <c r="B47" s="15" t="s">
        <v>51</v>
      </c>
      <c r="C47" s="15" t="s">
        <v>5</v>
      </c>
      <c r="D47" s="13">
        <v>10431</v>
      </c>
      <c r="E47" s="16">
        <f t="shared" si="0"/>
        <v>33608.264759999998</v>
      </c>
    </row>
    <row r="48" spans="1:5" x14ac:dyDescent="0.25">
      <c r="A48" s="7" t="s">
        <v>3</v>
      </c>
      <c r="B48" s="7" t="s">
        <v>52</v>
      </c>
      <c r="C48" s="7" t="s">
        <v>5</v>
      </c>
      <c r="D48" s="13">
        <v>27749</v>
      </c>
      <c r="E48" s="16">
        <f t="shared" si="0"/>
        <v>89406.168040000004</v>
      </c>
    </row>
    <row r="49" spans="1:5" x14ac:dyDescent="0.25">
      <c r="A49" s="11"/>
      <c r="B49" s="11" t="s">
        <v>53</v>
      </c>
      <c r="C49" s="11"/>
      <c r="D49" s="10">
        <f>SUM(D1:D31)</f>
        <v>898271</v>
      </c>
      <c r="E49" s="11">
        <f>SUM(E2:E48)</f>
        <v>4771716.3160800003</v>
      </c>
    </row>
    <row r="50" spans="1:5" ht="22.5" customHeight="1" x14ac:dyDescent="0.25">
      <c r="A50" s="7"/>
      <c r="B50" s="7"/>
      <c r="C50" s="7"/>
      <c r="D50" s="6"/>
      <c r="E50" s="7"/>
    </row>
    <row r="51" spans="1:5" x14ac:dyDescent="0.25">
      <c r="A51" s="7"/>
      <c r="B51" s="7"/>
      <c r="C51" s="7"/>
      <c r="D51" s="6"/>
      <c r="E51" s="7"/>
    </row>
    <row r="52" spans="1:5" x14ac:dyDescent="0.25">
      <c r="A52" s="7"/>
      <c r="B52" s="7"/>
      <c r="C52" s="7"/>
      <c r="D52" s="6"/>
      <c r="E52" s="7"/>
    </row>
    <row r="53" spans="1:5" x14ac:dyDescent="0.25">
      <c r="A53" s="7"/>
      <c r="B53" s="7"/>
      <c r="C53" s="7"/>
      <c r="D53" s="6"/>
      <c r="E53" s="7"/>
    </row>
    <row r="54" spans="1:5" x14ac:dyDescent="0.25">
      <c r="A54" s="7"/>
      <c r="B54" s="4"/>
      <c r="C54" s="4"/>
      <c r="D54" s="3"/>
      <c r="E54" s="7"/>
    </row>
    <row r="55" spans="1:5" x14ac:dyDescent="0.25">
      <c r="A55" s="7"/>
      <c r="B55" s="7"/>
      <c r="C55" s="7"/>
      <c r="D55" s="6"/>
      <c r="E55" s="7"/>
    </row>
    <row r="56" spans="1:5" x14ac:dyDescent="0.25">
      <c r="A56" s="7"/>
      <c r="B56" s="7"/>
      <c r="C56" s="7"/>
      <c r="D56" s="6"/>
      <c r="E56" s="7"/>
    </row>
    <row r="57" spans="1:5" x14ac:dyDescent="0.25">
      <c r="A57" s="7"/>
      <c r="B57" s="7"/>
      <c r="C57" s="7"/>
      <c r="D57" s="6"/>
      <c r="E57" s="7"/>
    </row>
    <row r="58" spans="1:5" x14ac:dyDescent="0.25">
      <c r="A58" s="7"/>
      <c r="B58" s="7"/>
      <c r="C58" s="7"/>
      <c r="D58" s="6"/>
      <c r="E58" s="7"/>
    </row>
    <row r="59" spans="1:5" x14ac:dyDescent="0.25">
      <c r="A59" s="7"/>
      <c r="B59" s="7"/>
      <c r="C59" s="7"/>
      <c r="D59" s="6"/>
      <c r="E59" s="7"/>
    </row>
    <row r="60" spans="1:5" x14ac:dyDescent="0.25">
      <c r="A60" s="7"/>
      <c r="B60" s="7"/>
      <c r="C60" s="7"/>
      <c r="D60" s="6"/>
      <c r="E60" s="7"/>
    </row>
    <row r="61" spans="1:5" x14ac:dyDescent="0.25">
      <c r="A61" s="7"/>
      <c r="B61" s="7"/>
      <c r="C61" s="7"/>
      <c r="D61" s="6"/>
      <c r="E61" s="7"/>
    </row>
    <row r="62" spans="1:5" x14ac:dyDescent="0.25">
      <c r="A62" s="7"/>
      <c r="B62" s="7"/>
      <c r="C62" s="7"/>
      <c r="D62" s="6"/>
      <c r="E62" s="7"/>
    </row>
    <row r="63" spans="1:5" x14ac:dyDescent="0.25">
      <c r="A63" s="7"/>
      <c r="B63" s="7"/>
      <c r="C63" s="7"/>
      <c r="D63" s="6"/>
      <c r="E63" s="7"/>
    </row>
    <row r="64" spans="1:5" x14ac:dyDescent="0.25">
      <c r="A64" s="7"/>
      <c r="B64" s="7"/>
      <c r="C64" s="7"/>
      <c r="D64" s="6"/>
      <c r="E64" s="7"/>
    </row>
    <row r="65" spans="1:5" x14ac:dyDescent="0.25">
      <c r="A65" s="7"/>
      <c r="B65" s="7"/>
      <c r="C65" s="7"/>
      <c r="D65" s="6"/>
      <c r="E65" s="7"/>
    </row>
    <row r="66" spans="1:5" x14ac:dyDescent="0.25">
      <c r="A66" s="7"/>
      <c r="B66" s="7"/>
      <c r="C66" s="7"/>
      <c r="D66" s="6"/>
      <c r="E66" s="7"/>
    </row>
    <row r="67" spans="1:5" x14ac:dyDescent="0.25">
      <c r="A67" s="7"/>
      <c r="B67" s="7"/>
      <c r="C67" s="7"/>
      <c r="D67" s="6"/>
      <c r="E67" s="7"/>
    </row>
    <row r="68" spans="1:5" x14ac:dyDescent="0.25">
      <c r="A68" s="7"/>
      <c r="B68" s="7"/>
      <c r="C68" s="7"/>
      <c r="D68" s="6"/>
      <c r="E68" s="7"/>
    </row>
    <row r="69" spans="1:5" x14ac:dyDescent="0.25">
      <c r="A69" s="7"/>
      <c r="B69" s="7"/>
      <c r="C69" s="7"/>
      <c r="D69" s="6"/>
      <c r="E69" s="7"/>
    </row>
    <row r="70" spans="1:5" x14ac:dyDescent="0.25">
      <c r="A70" s="7"/>
      <c r="B70" s="7"/>
      <c r="C70" s="7"/>
      <c r="D70" s="6"/>
      <c r="E70" s="7"/>
    </row>
    <row r="71" spans="1:5" x14ac:dyDescent="0.25">
      <c r="A71" s="7"/>
      <c r="B71" s="7"/>
      <c r="C71" s="7"/>
      <c r="D71" s="6"/>
      <c r="E71" s="7"/>
    </row>
    <row r="72" spans="1:5" x14ac:dyDescent="0.25">
      <c r="A72" s="7"/>
      <c r="B72" s="7"/>
      <c r="C72" s="7"/>
      <c r="D72" s="6"/>
      <c r="E72" s="7"/>
    </row>
    <row r="73" spans="1:5" x14ac:dyDescent="0.25">
      <c r="A73" s="7"/>
      <c r="B73" s="7"/>
      <c r="C73" s="7"/>
      <c r="D73" s="6"/>
      <c r="E73" s="7"/>
    </row>
  </sheetData>
  <autoFilter ref="A1:E1"/>
  <sortState ref="A2:E78">
    <sortCondition ref="B2:B78"/>
  </sortState>
  <printOptions horizontalCentered="1" gridLines="1"/>
  <pageMargins left="0.7" right="0.7" top="0.75" bottom="0.75" header="0.3" footer="0.3"/>
  <pageSetup scale="92" fitToHeight="0" orientation="portrait" r:id="rId1"/>
  <headerFooter>
    <oddHeader>&amp;CBJA FY 2020 Coronavirus Emergency Supplemental Funding</oddHeader>
  </headerFooter>
  <rowBreaks count="1" manualBreakCount="1">
    <brk id="4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SC</vt:lpstr>
      <vt:lpstr>SC!Print_Area</vt:lpstr>
      <vt:lpstr>SC!Print_Titles</vt:lpstr>
    </vt:vector>
  </TitlesOfParts>
  <Company>USDOJ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Locicero, Darius</dc:creator>
  <cp:lastModifiedBy>Worthington, Brenda</cp:lastModifiedBy>
  <cp:lastPrinted>2020-03-29T16:41:05Z</cp:lastPrinted>
  <dcterms:created xsi:type="dcterms:W3CDTF">2019-07-24T18:16:28Z</dcterms:created>
  <dcterms:modified xsi:type="dcterms:W3CDTF">2020-03-30T17:52:19Z</dcterms:modified>
</cp:coreProperties>
</file>