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ooper\JAG\2020 COVID Stimulus\Updating BJA local totals\"/>
    </mc:Choice>
  </mc:AlternateContent>
  <bookViews>
    <workbookView xWindow="0" yWindow="0" windowWidth="28800" windowHeight="12300"/>
  </bookViews>
  <sheets>
    <sheet name="UT" sheetId="1" r:id="rId1"/>
  </sheets>
  <definedNames>
    <definedName name="_xlnm._FilterDatabase" localSheetId="0" hidden="1">UT!$A$1:$I$21</definedName>
    <definedName name="_xlnm.Print_Area" localSheetId="0">UT!$A$1:$E$21</definedName>
    <definedName name="_xlnm.Print_Titles" localSheetId="0">UT!$1:$1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4" i="1"/>
  <c r="E13" i="1"/>
  <c r="E12" i="1"/>
  <c r="E11" i="1"/>
  <c r="E10" i="1"/>
  <c r="E9" i="1"/>
  <c r="E8" i="1"/>
  <c r="E7" i="1"/>
  <c r="E6" i="1"/>
  <c r="E5" i="1"/>
  <c r="E4" i="1"/>
  <c r="E3" i="1"/>
  <c r="E21" i="1" s="1"/>
  <c r="D21" i="1" l="1"/>
</calcChain>
</file>

<file path=xl/sharedStrings.xml><?xml version="1.0" encoding="utf-8"?>
<sst xmlns="http://schemas.openxmlformats.org/spreadsheetml/2006/main" count="68" uniqueCount="29">
  <si>
    <t>State</t>
  </si>
  <si>
    <t>Jurisdiction Name</t>
  </si>
  <si>
    <t>Government Type</t>
  </si>
  <si>
    <t>Direct Allocation</t>
  </si>
  <si>
    <t>UT</t>
  </si>
  <si>
    <t>DAVIS COUNTY</t>
  </si>
  <si>
    <t>County</t>
  </si>
  <si>
    <t>*</t>
  </si>
  <si>
    <t>LAYTON CITY</t>
  </si>
  <si>
    <t>Municipal</t>
  </si>
  <si>
    <t>SALT LAKE COUNTY</t>
  </si>
  <si>
    <t>SALT LAKE CITY</t>
  </si>
  <si>
    <t>TOOELE COUNTY</t>
  </si>
  <si>
    <t>TOOELE CITY</t>
  </si>
  <si>
    <t>UTAH COUNTY</t>
  </si>
  <si>
    <t>PROVO CITY</t>
  </si>
  <si>
    <t>WASHINGTON COUNTY</t>
  </si>
  <si>
    <t>ST GEORGE CITY</t>
  </si>
  <si>
    <t>WEBER COUNTY</t>
  </si>
  <si>
    <t>OGDEN CITY</t>
  </si>
  <si>
    <t>MIDVALE CITY</t>
  </si>
  <si>
    <t>MURRAY CITY</t>
  </si>
  <si>
    <t>SANDY CITY</t>
  </si>
  <si>
    <t>SOUTH SALT LAKE CITY</t>
  </si>
  <si>
    <t>TAYLORSVILLE CITY</t>
  </si>
  <si>
    <t>WEST JORDAN CITY</t>
  </si>
  <si>
    <t>WEST VALLEY CITY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</si>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</sst>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/>
    <xf numFmtId="165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/>
    <xf numFmtId="1" fontId="1" fillId="0" borderId="1" xfId="0" applyNumberFormat="1" applyFont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55"/>
  <sheetViews>
    <sheetView tabSelected="1" topLeftCell="A19" zoomScaleNormal="100" workbookViewId="0">
      <selection activeCell="D19" sqref="D1:D1048576"/>
    </sheetView>
  </sheetViews>
  <sheetFormatPr defaultRowHeight="15" x14ac:dyDescent="0.25"/>
  <cols>
    <col min="1" max="1" width="9.140625" style="4"/>
    <col min="2" max="2" width="21.7109375" style="4" bestFit="1" customWidth="1"/>
    <col min="3" max="3" width="24.28515625" style="4" customWidth="1"/>
    <col min="4" max="4" width="22.7109375" style="8" hidden="1" customWidth="1"/>
    <col min="5" max="5" width="27.85546875" style="8" customWidth="1"/>
    <col min="6" max="16384" width="9.140625" style="4"/>
  </cols>
  <sheetData>
    <row r="1" spans="1:9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28</v>
      </c>
      <c r="F1" s="5"/>
      <c r="G1" s="5"/>
      <c r="H1" s="6"/>
      <c r="I1" s="6"/>
    </row>
    <row r="2" spans="1:9" x14ac:dyDescent="0.25">
      <c r="A2" s="10" t="s">
        <v>4</v>
      </c>
      <c r="B2" s="10" t="s">
        <v>5</v>
      </c>
      <c r="C2" s="10" t="s">
        <v>6</v>
      </c>
      <c r="D2" s="10" t="s">
        <v>7</v>
      </c>
      <c r="E2" s="12">
        <v>58008</v>
      </c>
      <c r="I2" s="6"/>
    </row>
    <row r="3" spans="1:9" x14ac:dyDescent="0.25">
      <c r="A3" s="10" t="s">
        <v>4</v>
      </c>
      <c r="B3" s="10" t="s">
        <v>8</v>
      </c>
      <c r="C3" s="10" t="s">
        <v>9</v>
      </c>
      <c r="D3" s="11">
        <v>15785</v>
      </c>
      <c r="E3" s="11">
        <f>D3*3.22196</f>
        <v>50858.638600000006</v>
      </c>
      <c r="I3" s="7"/>
    </row>
    <row r="4" spans="1:9" x14ac:dyDescent="0.25">
      <c r="A4" s="2" t="s">
        <v>4</v>
      </c>
      <c r="B4" s="2" t="s">
        <v>20</v>
      </c>
      <c r="C4" s="2" t="s">
        <v>9</v>
      </c>
      <c r="D4" s="3">
        <v>14362</v>
      </c>
      <c r="E4" s="11">
        <f t="shared" ref="E4:E14" si="0">D4*3.22196</f>
        <v>46273.789520000006</v>
      </c>
    </row>
    <row r="5" spans="1:9" x14ac:dyDescent="0.25">
      <c r="A5" s="2" t="s">
        <v>4</v>
      </c>
      <c r="B5" s="2" t="s">
        <v>21</v>
      </c>
      <c r="C5" s="2" t="s">
        <v>9</v>
      </c>
      <c r="D5" s="3">
        <v>34849</v>
      </c>
      <c r="E5" s="11">
        <f t="shared" si="0"/>
        <v>112282.08404</v>
      </c>
    </row>
    <row r="6" spans="1:9" x14ac:dyDescent="0.25">
      <c r="A6" s="10" t="s">
        <v>4</v>
      </c>
      <c r="B6" s="10" t="s">
        <v>19</v>
      </c>
      <c r="C6" s="10" t="s">
        <v>9</v>
      </c>
      <c r="D6" s="11">
        <v>56327</v>
      </c>
      <c r="E6" s="11">
        <f t="shared" si="0"/>
        <v>181483.34092000002</v>
      </c>
    </row>
    <row r="7" spans="1:9" x14ac:dyDescent="0.25">
      <c r="A7" s="10" t="s">
        <v>4</v>
      </c>
      <c r="B7" s="10" t="s">
        <v>15</v>
      </c>
      <c r="C7" s="10" t="s">
        <v>9</v>
      </c>
      <c r="D7" s="11">
        <v>19624</v>
      </c>
      <c r="E7" s="11">
        <f t="shared" si="0"/>
        <v>63227.743040000001</v>
      </c>
    </row>
    <row r="8" spans="1:9" x14ac:dyDescent="0.25">
      <c r="A8" s="10" t="s">
        <v>4</v>
      </c>
      <c r="B8" s="10" t="s">
        <v>11</v>
      </c>
      <c r="C8" s="10" t="s">
        <v>9</v>
      </c>
      <c r="D8" s="11">
        <v>222462</v>
      </c>
      <c r="E8" s="11">
        <f t="shared" si="0"/>
        <v>716763.66552000004</v>
      </c>
    </row>
    <row r="9" spans="1:9" x14ac:dyDescent="0.25">
      <c r="A9" s="10" t="s">
        <v>4</v>
      </c>
      <c r="B9" s="10" t="s">
        <v>10</v>
      </c>
      <c r="C9" s="10" t="s">
        <v>6</v>
      </c>
      <c r="D9" s="11">
        <v>111058</v>
      </c>
      <c r="E9" s="11">
        <f t="shared" si="0"/>
        <v>357824.43368000002</v>
      </c>
    </row>
    <row r="10" spans="1:9" x14ac:dyDescent="0.25">
      <c r="A10" s="2" t="s">
        <v>4</v>
      </c>
      <c r="B10" s="2" t="s">
        <v>22</v>
      </c>
      <c r="C10" s="2" t="s">
        <v>9</v>
      </c>
      <c r="D10" s="3">
        <v>24325</v>
      </c>
      <c r="E10" s="11">
        <f t="shared" si="0"/>
        <v>78374.177000000011</v>
      </c>
    </row>
    <row r="11" spans="1:9" x14ac:dyDescent="0.25">
      <c r="A11" s="2" t="s">
        <v>4</v>
      </c>
      <c r="B11" s="2" t="s">
        <v>23</v>
      </c>
      <c r="C11" s="2" t="s">
        <v>9</v>
      </c>
      <c r="D11" s="3">
        <v>28724</v>
      </c>
      <c r="E11" s="11">
        <f t="shared" si="0"/>
        <v>92547.579040000011</v>
      </c>
    </row>
    <row r="12" spans="1:9" x14ac:dyDescent="0.25">
      <c r="A12" s="10" t="s">
        <v>4</v>
      </c>
      <c r="B12" s="10" t="s">
        <v>17</v>
      </c>
      <c r="C12" s="10" t="s">
        <v>9</v>
      </c>
      <c r="D12" s="11">
        <v>16605</v>
      </c>
      <c r="E12" s="11">
        <f t="shared" si="0"/>
        <v>53500.645800000006</v>
      </c>
    </row>
    <row r="13" spans="1:9" x14ac:dyDescent="0.25">
      <c r="A13" s="2" t="s">
        <v>4</v>
      </c>
      <c r="B13" s="2" t="s">
        <v>24</v>
      </c>
      <c r="C13" s="2" t="s">
        <v>9</v>
      </c>
      <c r="D13" s="3">
        <v>27085</v>
      </c>
      <c r="E13" s="11">
        <f t="shared" si="0"/>
        <v>87266.786600000007</v>
      </c>
    </row>
    <row r="14" spans="1:9" x14ac:dyDescent="0.25">
      <c r="A14" s="10" t="s">
        <v>4</v>
      </c>
      <c r="B14" s="10" t="s">
        <v>13</v>
      </c>
      <c r="C14" s="10" t="s">
        <v>9</v>
      </c>
      <c r="D14" s="11">
        <v>17899</v>
      </c>
      <c r="E14" s="11">
        <f t="shared" si="0"/>
        <v>57669.86204</v>
      </c>
    </row>
    <row r="15" spans="1:9" x14ac:dyDescent="0.25">
      <c r="A15" s="10" t="s">
        <v>4</v>
      </c>
      <c r="B15" s="10" t="s">
        <v>12</v>
      </c>
      <c r="C15" s="10" t="s">
        <v>6</v>
      </c>
      <c r="D15" s="10" t="s">
        <v>7</v>
      </c>
      <c r="E15" s="12">
        <v>58008</v>
      </c>
    </row>
    <row r="16" spans="1:9" x14ac:dyDescent="0.25">
      <c r="A16" s="10" t="s">
        <v>4</v>
      </c>
      <c r="B16" s="10" t="s">
        <v>14</v>
      </c>
      <c r="C16" s="10" t="s">
        <v>6</v>
      </c>
      <c r="D16" s="10" t="s">
        <v>7</v>
      </c>
      <c r="E16" s="12">
        <v>58008</v>
      </c>
    </row>
    <row r="17" spans="1:9" x14ac:dyDescent="0.25">
      <c r="A17" s="10" t="s">
        <v>4</v>
      </c>
      <c r="B17" s="10" t="s">
        <v>16</v>
      </c>
      <c r="C17" s="10" t="s">
        <v>6</v>
      </c>
      <c r="D17" s="10" t="s">
        <v>7</v>
      </c>
      <c r="E17" s="12">
        <v>58008</v>
      </c>
    </row>
    <row r="18" spans="1:9" x14ac:dyDescent="0.25">
      <c r="A18" s="10" t="s">
        <v>4</v>
      </c>
      <c r="B18" s="10" t="s">
        <v>18</v>
      </c>
      <c r="C18" s="10" t="s">
        <v>6</v>
      </c>
      <c r="D18" s="10" t="s">
        <v>7</v>
      </c>
      <c r="E18" s="12">
        <v>58008</v>
      </c>
    </row>
    <row r="19" spans="1:9" x14ac:dyDescent="0.25">
      <c r="A19" s="2" t="s">
        <v>4</v>
      </c>
      <c r="B19" s="2" t="s">
        <v>25</v>
      </c>
      <c r="C19" s="2" t="s">
        <v>9</v>
      </c>
      <c r="D19" s="3">
        <v>39550</v>
      </c>
      <c r="E19" s="11">
        <f t="shared" ref="E19:E20" si="1">D19*3.22196</f>
        <v>127428.51800000001</v>
      </c>
    </row>
    <row r="20" spans="1:9" ht="21.75" customHeight="1" x14ac:dyDescent="0.25">
      <c r="A20" s="2" t="s">
        <v>4</v>
      </c>
      <c r="B20" s="2" t="s">
        <v>26</v>
      </c>
      <c r="C20" s="2" t="s">
        <v>9</v>
      </c>
      <c r="D20" s="3">
        <v>103511</v>
      </c>
      <c r="E20" s="11">
        <f t="shared" si="1"/>
        <v>333508.30155999999</v>
      </c>
      <c r="F20" s="5"/>
      <c r="G20" s="5"/>
      <c r="H20" s="9"/>
      <c r="I20" s="9"/>
    </row>
    <row r="21" spans="1:9" x14ac:dyDescent="0.25">
      <c r="A21" s="1"/>
      <c r="B21" s="1" t="s">
        <v>27</v>
      </c>
      <c r="C21" s="1"/>
      <c r="D21" s="1">
        <f>SUM(D1:D3)</f>
        <v>15785</v>
      </c>
      <c r="E21" s="1">
        <f>SUM(E2:E20)</f>
        <v>2649049.5653600004</v>
      </c>
      <c r="G21" s="8"/>
    </row>
    <row r="44" spans="9:9" x14ac:dyDescent="0.25">
      <c r="I44" s="7"/>
    </row>
    <row r="55" spans="9:9" x14ac:dyDescent="0.25">
      <c r="I55" s="7"/>
    </row>
  </sheetData>
  <autoFilter ref="A1:I21"/>
  <sortState ref="A2:E62">
    <sortCondition ref="B2:B62"/>
  </sortState>
  <printOptions horizontalCentered="1" gridLines="1"/>
  <pageMargins left="0.7" right="0.7" top="0.75" bottom="0.75" header="0.3" footer="0.3"/>
  <pageSetup fitToHeight="0" orientation="portrait" r:id="rId1"/>
  <headerFooter>
    <oddHeader>&amp;CBJA FY 2020 Coronavirus Emergency Supplemental Funding</oddHeader>
  </headerFooter>
  <ignoredErrors>
    <ignoredError sqref="E3:E14 E19: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UT</vt:lpstr>
      <vt:lpstr>UT!Print_Area</vt:lpstr>
      <vt:lpstr>UT!Print_Titles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Cooper, Alexia</cp:lastModifiedBy>
  <cp:lastPrinted>2020-03-29T16:51:42Z</cp:lastPrinted>
  <dcterms:created xsi:type="dcterms:W3CDTF">2019-07-24T19:13:09Z</dcterms:created>
  <dcterms:modified xsi:type="dcterms:W3CDTF">2020-03-30T16:19:20Z</dcterms:modified>
</cp:coreProperties>
</file>