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rograms_Office\Coronavirus Emergency Supplemental Funding\Local CESF Allocations\"/>
    </mc:Choice>
  </mc:AlternateContent>
  <bookViews>
    <workbookView xWindow="0" yWindow="0" windowWidth="28800" windowHeight="12300"/>
  </bookViews>
  <sheets>
    <sheet name="VA" sheetId="1" r:id="rId1"/>
  </sheets>
  <definedNames>
    <definedName name="_xlnm._FilterDatabase" localSheetId="0" hidden="1">VA!$A$1:$E$1</definedName>
    <definedName name="_xlnm.Print_Area" localSheetId="0">VA!$A$1:$E$36</definedName>
    <definedName name="_xlnm.Print_Titles" localSheetId="0">VA!$1:$1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D36" i="1" l="1"/>
</calcChain>
</file>

<file path=xl/sharedStrings.xml><?xml version="1.0" encoding="utf-8"?>
<sst xmlns="http://schemas.openxmlformats.org/spreadsheetml/2006/main" count="108" uniqueCount="42">
  <si>
    <t>State</t>
  </si>
  <si>
    <t>Jurisdiction Name</t>
  </si>
  <si>
    <t>Government Type</t>
  </si>
  <si>
    <t>VA</t>
  </si>
  <si>
    <t>ALBEMARLE COUNTY</t>
  </si>
  <si>
    <t>County</t>
  </si>
  <si>
    <t>ALEXANDRIA CITY</t>
  </si>
  <si>
    <t>Municipal</t>
  </si>
  <si>
    <t>ARLINGTON COUNTY</t>
  </si>
  <si>
    <t>CAMPBELL COUNTY</t>
  </si>
  <si>
    <t>CHARLOTTESVILLE CITY</t>
  </si>
  <si>
    <t>CHESAPEAKE CITY</t>
  </si>
  <si>
    <t>CHESTERFIELD COUNTY</t>
  </si>
  <si>
    <t>DANVILLE CITY</t>
  </si>
  <si>
    <t>FAIRFAX COUNTY</t>
  </si>
  <si>
    <t>FREDERICKSBURG CITY</t>
  </si>
  <si>
    <t>HAMPTON CITY</t>
  </si>
  <si>
    <t>HANOVER COUNTY</t>
  </si>
  <si>
    <t>HARRISONBURG CITY</t>
  </si>
  <si>
    <t>HENRICO COUNTY</t>
  </si>
  <si>
    <t>HENRY COUNTY</t>
  </si>
  <si>
    <t>HOPEWELL CITY</t>
  </si>
  <si>
    <t>JAMES CITY COUNTY</t>
  </si>
  <si>
    <t>LEESBURG TOWN</t>
  </si>
  <si>
    <t>LOUDOUN COUNTY</t>
  </si>
  <si>
    <t>LYNCHBURG CITY</t>
  </si>
  <si>
    <t>MANASSAS CITY</t>
  </si>
  <si>
    <t>NEWPORT NEWS CITY</t>
  </si>
  <si>
    <t>NORFOLK CITY</t>
  </si>
  <si>
    <t>PETERSBURG CITY</t>
  </si>
  <si>
    <t>PORTSMOUTH CITY</t>
  </si>
  <si>
    <t>PRINCE WILLIAM COUNTY</t>
  </si>
  <si>
    <t>RICHMOND CITY</t>
  </si>
  <si>
    <t>ROANOKE CITY</t>
  </si>
  <si>
    <t>ROANOKE COUNTY</t>
  </si>
  <si>
    <t>SPOTSYLVANIA COUNTY</t>
  </si>
  <si>
    <t>STAFFORD COUNTY</t>
  </si>
  <si>
    <t>SUFFOLK CITY</t>
  </si>
  <si>
    <t>VIRGINIA BEACH CITY</t>
  </si>
  <si>
    <t>YORK COUNTY</t>
  </si>
  <si>
    <t>Local total</t>
  </si>
  <si>
    <t>Eligible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</si>
</sst>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#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 applyProtection="1">
      <alignment horizontal="center" vertical="center"/>
      <protection locked="0"/>
    </xf>
    <xf numFmtId="164" fontId="0" fillId="0" borderId="1" xfId="0" applyNumberFormat="1" applyBorder="1"/>
    <xf numFmtId="0" fontId="0" fillId="0" borderId="1" xfId="0" applyBorder="1"/>
    <xf numFmtId="0" fontId="1" fillId="0" borderId="1" xfId="0" applyFont="1" applyBorder="1"/>
    <xf numFmtId="0" fontId="1" fillId="0" borderId="1" xfId="0" applyNumberFormat="1" applyFont="1" applyBorder="1"/>
    <xf numFmtId="165" fontId="0" fillId="0" borderId="1" xfId="0" applyNumberFormat="1" applyBorder="1" applyAlignment="1" applyProtection="1">
      <alignment horizontal="right"/>
      <protection locked="0"/>
    </xf>
    <xf numFmtId="1" fontId="1" fillId="0" borderId="1" xfId="0" applyNumberFormat="1" applyFont="1" applyBorder="1"/>
    <xf numFmtId="16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I70"/>
  <sheetViews>
    <sheetView tabSelected="1" zoomScaleNormal="100" workbookViewId="0">
      <selection activeCell="H8" sqref="H8"/>
    </sheetView>
  </sheetViews>
  <sheetFormatPr defaultRowHeight="15" x14ac:dyDescent="0.25"/>
  <cols>
    <col min="1" max="1" width="11.5703125" style="5" customWidth="1"/>
    <col min="2" max="2" width="31.7109375" style="5" customWidth="1"/>
    <col min="3" max="3" width="29.42578125" style="5" customWidth="1"/>
    <col min="4" max="4" width="40.28515625" style="4" hidden="1" customWidth="1"/>
    <col min="5" max="5" width="28.85546875" style="10" customWidth="1"/>
    <col min="6" max="16384" width="9.140625" style="5"/>
  </cols>
  <sheetData>
    <row r="1" spans="1:9" ht="27" customHeight="1" x14ac:dyDescent="0.25">
      <c r="A1" s="1" t="s">
        <v>0</v>
      </c>
      <c r="B1" s="1" t="s">
        <v>1</v>
      </c>
      <c r="C1" s="1" t="s">
        <v>2</v>
      </c>
      <c r="D1" s="1" t="s">
        <v>41</v>
      </c>
      <c r="E1" s="1" t="s">
        <v>41</v>
      </c>
      <c r="F1" s="6"/>
      <c r="G1" s="6"/>
      <c r="H1" s="7"/>
      <c r="I1" s="7"/>
    </row>
    <row r="2" spans="1:9" x14ac:dyDescent="0.25">
      <c r="A2" s="2" t="s">
        <v>3</v>
      </c>
      <c r="B2" s="2" t="s">
        <v>4</v>
      </c>
      <c r="C2" s="2" t="s">
        <v>5</v>
      </c>
      <c r="D2" s="3">
        <v>12090</v>
      </c>
      <c r="E2" s="10">
        <f>D2*3.22196</f>
        <v>38953.496400000004</v>
      </c>
      <c r="I2" s="7"/>
    </row>
    <row r="3" spans="1:9" x14ac:dyDescent="0.25">
      <c r="A3" s="2" t="s">
        <v>3</v>
      </c>
      <c r="B3" s="2" t="s">
        <v>6</v>
      </c>
      <c r="C3" s="2" t="s">
        <v>7</v>
      </c>
      <c r="D3" s="3">
        <v>35133</v>
      </c>
      <c r="E3" s="10">
        <f t="shared" ref="E3:E35" si="0">D3*3.22196</f>
        <v>113197.12068000001</v>
      </c>
      <c r="I3" s="8"/>
    </row>
    <row r="4" spans="1:9" x14ac:dyDescent="0.25">
      <c r="A4" s="2" t="s">
        <v>3</v>
      </c>
      <c r="B4" s="2" t="s">
        <v>8</v>
      </c>
      <c r="C4" s="2" t="s">
        <v>5</v>
      </c>
      <c r="D4" s="3">
        <v>42436</v>
      </c>
      <c r="E4" s="10">
        <f t="shared" si="0"/>
        <v>136727.09456</v>
      </c>
    </row>
    <row r="5" spans="1:9" x14ac:dyDescent="0.25">
      <c r="A5" s="2" t="s">
        <v>3</v>
      </c>
      <c r="B5" s="3" t="s">
        <v>9</v>
      </c>
      <c r="C5" s="3" t="s">
        <v>5</v>
      </c>
      <c r="D5" s="3">
        <v>10061</v>
      </c>
      <c r="E5" s="10">
        <f t="shared" si="0"/>
        <v>32416.139560000003</v>
      </c>
      <c r="I5" s="7"/>
    </row>
    <row r="6" spans="1:9" x14ac:dyDescent="0.25">
      <c r="A6" s="2" t="s">
        <v>3</v>
      </c>
      <c r="B6" s="2" t="s">
        <v>10</v>
      </c>
      <c r="C6" s="2" t="s">
        <v>7</v>
      </c>
      <c r="D6" s="3">
        <v>25072</v>
      </c>
      <c r="E6" s="10">
        <f t="shared" si="0"/>
        <v>80780.981119999997</v>
      </c>
      <c r="I6" s="8"/>
    </row>
    <row r="7" spans="1:9" x14ac:dyDescent="0.25">
      <c r="A7" s="2" t="s">
        <v>3</v>
      </c>
      <c r="B7" s="2" t="s">
        <v>11</v>
      </c>
      <c r="C7" s="2" t="s">
        <v>7</v>
      </c>
      <c r="D7" s="3">
        <v>120046</v>
      </c>
      <c r="E7" s="10">
        <f t="shared" si="0"/>
        <v>386783.41016000003</v>
      </c>
    </row>
    <row r="8" spans="1:9" x14ac:dyDescent="0.25">
      <c r="A8" s="2" t="s">
        <v>3</v>
      </c>
      <c r="B8" s="2" t="s">
        <v>12</v>
      </c>
      <c r="C8" s="2" t="s">
        <v>5</v>
      </c>
      <c r="D8" s="3">
        <v>57568</v>
      </c>
      <c r="E8" s="10">
        <f t="shared" si="0"/>
        <v>185481.79328000001</v>
      </c>
    </row>
    <row r="9" spans="1:9" x14ac:dyDescent="0.25">
      <c r="A9" s="2" t="s">
        <v>3</v>
      </c>
      <c r="B9" s="2" t="s">
        <v>13</v>
      </c>
      <c r="C9" s="2" t="s">
        <v>7</v>
      </c>
      <c r="D9" s="3">
        <v>34281</v>
      </c>
      <c r="E9" s="10">
        <f t="shared" si="0"/>
        <v>110452.01076</v>
      </c>
    </row>
    <row r="10" spans="1:9" x14ac:dyDescent="0.25">
      <c r="A10" s="2" t="s">
        <v>3</v>
      </c>
      <c r="B10" s="2" t="s">
        <v>14</v>
      </c>
      <c r="C10" s="2" t="s">
        <v>5</v>
      </c>
      <c r="D10" s="3">
        <v>125644</v>
      </c>
      <c r="E10" s="10">
        <f t="shared" si="0"/>
        <v>404819.94224</v>
      </c>
    </row>
    <row r="11" spans="1:9" x14ac:dyDescent="0.25">
      <c r="A11" s="2" t="s">
        <v>3</v>
      </c>
      <c r="B11" s="2" t="s">
        <v>15</v>
      </c>
      <c r="C11" s="2" t="s">
        <v>7</v>
      </c>
      <c r="D11" s="3">
        <v>13550</v>
      </c>
      <c r="E11" s="10">
        <f t="shared" si="0"/>
        <v>43657.558000000005</v>
      </c>
    </row>
    <row r="12" spans="1:9" x14ac:dyDescent="0.25">
      <c r="A12" s="2" t="s">
        <v>3</v>
      </c>
      <c r="B12" s="2" t="s">
        <v>16</v>
      </c>
      <c r="C12" s="2" t="s">
        <v>7</v>
      </c>
      <c r="D12" s="3">
        <v>49820</v>
      </c>
      <c r="E12" s="10">
        <f t="shared" si="0"/>
        <v>160518.0472</v>
      </c>
    </row>
    <row r="13" spans="1:9" x14ac:dyDescent="0.25">
      <c r="A13" s="2" t="s">
        <v>3</v>
      </c>
      <c r="B13" s="3" t="s">
        <v>17</v>
      </c>
      <c r="C13" s="3" t="s">
        <v>5</v>
      </c>
      <c r="D13" s="3">
        <v>12333</v>
      </c>
      <c r="E13" s="10">
        <f t="shared" si="0"/>
        <v>39736.432680000005</v>
      </c>
    </row>
    <row r="14" spans="1:9" x14ac:dyDescent="0.25">
      <c r="A14" s="2" t="s">
        <v>3</v>
      </c>
      <c r="B14" s="2" t="s">
        <v>18</v>
      </c>
      <c r="C14" s="2" t="s">
        <v>7</v>
      </c>
      <c r="D14" s="3">
        <v>14727</v>
      </c>
      <c r="E14" s="10">
        <f t="shared" si="0"/>
        <v>47449.804920000002</v>
      </c>
    </row>
    <row r="15" spans="1:9" x14ac:dyDescent="0.25">
      <c r="A15" s="2" t="s">
        <v>3</v>
      </c>
      <c r="B15" s="2" t="s">
        <v>19</v>
      </c>
      <c r="C15" s="2" t="s">
        <v>5</v>
      </c>
      <c r="D15" s="3">
        <v>66656</v>
      </c>
      <c r="E15" s="10">
        <f t="shared" si="0"/>
        <v>214762.96576000002</v>
      </c>
    </row>
    <row r="16" spans="1:9" x14ac:dyDescent="0.25">
      <c r="A16" s="2" t="s">
        <v>3</v>
      </c>
      <c r="B16" s="2" t="s">
        <v>20</v>
      </c>
      <c r="C16" s="2" t="s">
        <v>5</v>
      </c>
      <c r="D16" s="3">
        <v>14970</v>
      </c>
      <c r="E16" s="10">
        <f t="shared" si="0"/>
        <v>48232.741200000004</v>
      </c>
    </row>
    <row r="17" spans="1:7" x14ac:dyDescent="0.25">
      <c r="A17" s="2" t="s">
        <v>3</v>
      </c>
      <c r="B17" s="2" t="s">
        <v>21</v>
      </c>
      <c r="C17" s="2" t="s">
        <v>7</v>
      </c>
      <c r="D17" s="3">
        <v>10589</v>
      </c>
      <c r="E17" s="10">
        <f t="shared" si="0"/>
        <v>34117.334439999999</v>
      </c>
    </row>
    <row r="18" spans="1:7" x14ac:dyDescent="0.25">
      <c r="A18" s="2" t="s">
        <v>3</v>
      </c>
      <c r="B18" s="3" t="s">
        <v>22</v>
      </c>
      <c r="C18" s="3" t="s">
        <v>5</v>
      </c>
      <c r="D18" s="3">
        <v>10710</v>
      </c>
      <c r="E18" s="10">
        <f t="shared" si="0"/>
        <v>34507.191599999998</v>
      </c>
    </row>
    <row r="19" spans="1:7" x14ac:dyDescent="0.25">
      <c r="A19" s="2" t="s">
        <v>3</v>
      </c>
      <c r="B19" s="3" t="s">
        <v>23</v>
      </c>
      <c r="C19" s="3" t="s">
        <v>7</v>
      </c>
      <c r="D19" s="3">
        <v>12049</v>
      </c>
      <c r="E19" s="10">
        <f t="shared" si="0"/>
        <v>38821.39604</v>
      </c>
    </row>
    <row r="20" spans="1:7" x14ac:dyDescent="0.25">
      <c r="A20" s="2" t="s">
        <v>3</v>
      </c>
      <c r="B20" s="2" t="s">
        <v>24</v>
      </c>
      <c r="C20" s="2" t="s">
        <v>5</v>
      </c>
      <c r="D20" s="3">
        <v>35539</v>
      </c>
      <c r="E20" s="10">
        <f t="shared" si="0"/>
        <v>114505.23644000001</v>
      </c>
    </row>
    <row r="21" spans="1:7" x14ac:dyDescent="0.25">
      <c r="A21" s="2" t="s">
        <v>3</v>
      </c>
      <c r="B21" s="2" t="s">
        <v>25</v>
      </c>
      <c r="C21" s="2" t="s">
        <v>7</v>
      </c>
      <c r="D21" s="3">
        <v>34930</v>
      </c>
      <c r="E21" s="10">
        <f t="shared" si="0"/>
        <v>112543.0628</v>
      </c>
    </row>
    <row r="22" spans="1:7" x14ac:dyDescent="0.25">
      <c r="A22" s="2" t="s">
        <v>3</v>
      </c>
      <c r="B22" s="2" t="s">
        <v>26</v>
      </c>
      <c r="C22" s="2" t="s">
        <v>7</v>
      </c>
      <c r="D22" s="3">
        <v>12820</v>
      </c>
      <c r="E22" s="10">
        <f t="shared" si="0"/>
        <v>41305.527200000004</v>
      </c>
    </row>
    <row r="23" spans="1:7" x14ac:dyDescent="0.25">
      <c r="A23" s="2" t="s">
        <v>3</v>
      </c>
      <c r="B23" s="2" t="s">
        <v>27</v>
      </c>
      <c r="C23" s="2" t="s">
        <v>7</v>
      </c>
      <c r="D23" s="3">
        <v>104183</v>
      </c>
      <c r="E23" s="10">
        <f t="shared" si="0"/>
        <v>335673.45868000004</v>
      </c>
    </row>
    <row r="24" spans="1:7" x14ac:dyDescent="0.25">
      <c r="A24" s="2" t="s">
        <v>3</v>
      </c>
      <c r="B24" s="2" t="s">
        <v>28</v>
      </c>
      <c r="C24" s="2" t="s">
        <v>7</v>
      </c>
      <c r="D24" s="3">
        <v>175748</v>
      </c>
      <c r="E24" s="10">
        <f t="shared" si="0"/>
        <v>566253.02607999998</v>
      </c>
    </row>
    <row r="25" spans="1:7" x14ac:dyDescent="0.25">
      <c r="A25" s="2" t="s">
        <v>3</v>
      </c>
      <c r="B25" s="2" t="s">
        <v>29</v>
      </c>
      <c r="C25" s="2" t="s">
        <v>7</v>
      </c>
      <c r="D25" s="3">
        <v>30630</v>
      </c>
      <c r="E25" s="10">
        <f t="shared" si="0"/>
        <v>98688.6348</v>
      </c>
    </row>
    <row r="26" spans="1:7" x14ac:dyDescent="0.25">
      <c r="A26" s="2" t="s">
        <v>3</v>
      </c>
      <c r="B26" s="2" t="s">
        <v>30</v>
      </c>
      <c r="C26" s="2" t="s">
        <v>7</v>
      </c>
      <c r="D26" s="3">
        <v>85764</v>
      </c>
      <c r="E26" s="10">
        <f t="shared" si="0"/>
        <v>276328.17744</v>
      </c>
    </row>
    <row r="27" spans="1:7" x14ac:dyDescent="0.25">
      <c r="A27" s="2" t="s">
        <v>3</v>
      </c>
      <c r="B27" s="2" t="s">
        <v>31</v>
      </c>
      <c r="C27" s="2" t="s">
        <v>5</v>
      </c>
      <c r="D27" s="3">
        <v>106739</v>
      </c>
      <c r="E27" s="10">
        <f t="shared" si="0"/>
        <v>343908.78844000003</v>
      </c>
    </row>
    <row r="28" spans="1:7" x14ac:dyDescent="0.25">
      <c r="A28" s="2" t="s">
        <v>3</v>
      </c>
      <c r="B28" s="2" t="s">
        <v>32</v>
      </c>
      <c r="C28" s="2" t="s">
        <v>7</v>
      </c>
      <c r="D28" s="3">
        <v>148201</v>
      </c>
      <c r="E28" s="10">
        <f t="shared" si="0"/>
        <v>477497.69396</v>
      </c>
    </row>
    <row r="29" spans="1:7" x14ac:dyDescent="0.25">
      <c r="A29" s="2" t="s">
        <v>3</v>
      </c>
      <c r="B29" s="2" t="s">
        <v>33</v>
      </c>
      <c r="C29" s="2" t="s">
        <v>7</v>
      </c>
      <c r="D29" s="3">
        <v>46817</v>
      </c>
      <c r="E29" s="10">
        <f t="shared" si="0"/>
        <v>150842.50132000001</v>
      </c>
    </row>
    <row r="30" spans="1:7" x14ac:dyDescent="0.25">
      <c r="A30" s="2" t="s">
        <v>3</v>
      </c>
      <c r="B30" s="2" t="s">
        <v>34</v>
      </c>
      <c r="C30" s="2" t="s">
        <v>5</v>
      </c>
      <c r="D30" s="3">
        <v>20123</v>
      </c>
      <c r="E30" s="10">
        <f t="shared" si="0"/>
        <v>64835.501080000002</v>
      </c>
      <c r="F30" s="4"/>
      <c r="G30" s="4"/>
    </row>
    <row r="31" spans="1:7" x14ac:dyDescent="0.25">
      <c r="A31" s="2" t="s">
        <v>3</v>
      </c>
      <c r="B31" s="2" t="s">
        <v>35</v>
      </c>
      <c r="C31" s="2" t="s">
        <v>5</v>
      </c>
      <c r="D31" s="3">
        <v>28196</v>
      </c>
      <c r="E31" s="10">
        <f t="shared" si="0"/>
        <v>90846.384160000001</v>
      </c>
    </row>
    <row r="32" spans="1:7" x14ac:dyDescent="0.25">
      <c r="A32" s="2" t="s">
        <v>3</v>
      </c>
      <c r="B32" s="2" t="s">
        <v>36</v>
      </c>
      <c r="C32" s="2" t="s">
        <v>5</v>
      </c>
      <c r="D32" s="3">
        <v>34809</v>
      </c>
      <c r="E32" s="10">
        <f t="shared" si="0"/>
        <v>112153.20564</v>
      </c>
    </row>
    <row r="33" spans="1:9" x14ac:dyDescent="0.25">
      <c r="A33" s="2" t="s">
        <v>3</v>
      </c>
      <c r="B33" s="2" t="s">
        <v>37</v>
      </c>
      <c r="C33" s="2" t="s">
        <v>7</v>
      </c>
      <c r="D33" s="3">
        <v>30143</v>
      </c>
      <c r="E33" s="10">
        <f t="shared" si="0"/>
        <v>97119.540280000001</v>
      </c>
    </row>
    <row r="34" spans="1:9" x14ac:dyDescent="0.25">
      <c r="A34" s="2" t="s">
        <v>3</v>
      </c>
      <c r="B34" s="2" t="s">
        <v>38</v>
      </c>
      <c r="C34" s="2" t="s">
        <v>7</v>
      </c>
      <c r="D34" s="3">
        <v>80125</v>
      </c>
      <c r="E34" s="10">
        <f t="shared" si="0"/>
        <v>258159.54500000001</v>
      </c>
    </row>
    <row r="35" spans="1:9" x14ac:dyDescent="0.25">
      <c r="A35" s="2" t="s">
        <v>3</v>
      </c>
      <c r="B35" s="2" t="s">
        <v>39</v>
      </c>
      <c r="C35" s="2" t="s">
        <v>5</v>
      </c>
      <c r="D35" s="3">
        <v>14240</v>
      </c>
      <c r="E35" s="10">
        <f t="shared" si="0"/>
        <v>45880.710400000004</v>
      </c>
    </row>
    <row r="36" spans="1:9" ht="18" customHeight="1" x14ac:dyDescent="0.25">
      <c r="A36" s="1"/>
      <c r="B36" s="1" t="s">
        <v>40</v>
      </c>
      <c r="C36" s="1"/>
      <c r="D36" s="1">
        <f>SUM(D2:D35)</f>
        <v>1656742</v>
      </c>
      <c r="E36" s="1">
        <f>SUM(E2:E35)</f>
        <v>5337956.4543200005</v>
      </c>
      <c r="F36" s="6"/>
      <c r="G36" s="6"/>
      <c r="H36" s="9"/>
      <c r="I36" s="9"/>
    </row>
    <row r="59" spans="9:9" x14ac:dyDescent="0.25">
      <c r="I59" s="8"/>
    </row>
    <row r="70" spans="9:9" x14ac:dyDescent="0.25">
      <c r="I70" s="8"/>
    </row>
  </sheetData>
  <autoFilter ref="A1:E1"/>
  <printOptions horizontalCentered="1" gridLines="1"/>
  <pageMargins left="0.7" right="0.7" top="0.75" bottom="0.75" header="0.3" footer="0.3"/>
  <pageSetup scale="89" fitToHeight="0" orientation="portrait" r:id="rId1"/>
  <headerFooter>
    <oddHeader>&amp;CBJA FY 2020 Coronavirus Emergency Supplemental Funding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VA</vt:lpstr>
      <vt:lpstr>VA!Print_Area</vt:lpstr>
      <vt:lpstr>VA!Print_Titles</vt:lpstr>
    </vt:vector>
  </TitlesOfParts>
  <Company>USDOJ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Napolitano, Tarasa</dc:creator>
  <cp:lastModifiedBy>Locicero, Darius</cp:lastModifiedBy>
  <cp:lastPrinted>2020-03-29T16:54:54Z</cp:lastPrinted>
  <dcterms:created xsi:type="dcterms:W3CDTF">2019-07-24T19:21:46Z</dcterms:created>
  <dcterms:modified xsi:type="dcterms:W3CDTF">2020-03-30T11:43:20Z</dcterms:modified>
</cp:coreProperties>
</file>