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'awardweb'!$A$1:$E$141</definedName>
    <definedName name="_xlnm.Print_Titles" localSheetId="0">'awardweb'!$1:$1</definedName>
  </definedNames>
  <calcPr fullCalcOnLoad="1"/>
</workbook>
</file>

<file path=xl/sharedStrings.xml><?xml version="1.0" encoding="utf-8"?>
<sst xmlns="http://schemas.openxmlformats.org/spreadsheetml/2006/main" count="526" uniqueCount="128">
  <si>
    <t>DALLAS COUNTY</t>
  </si>
  <si>
    <t>FAYETTE COUNTY</t>
  </si>
  <si>
    <t>IA</t>
  </si>
  <si>
    <t>APPANOOSE COUNTY</t>
  </si>
  <si>
    <t>CENTERVILLE CITY</t>
  </si>
  <si>
    <t>$16,312</t>
  </si>
  <si>
    <t>BLACK HAWK COUNTY</t>
  </si>
  <si>
    <t>CEDAR FALLS CITY</t>
  </si>
  <si>
    <t>WATERLOO CITY</t>
  </si>
  <si>
    <t>BOONE CITY</t>
  </si>
  <si>
    <t>BREMER COUNTY</t>
  </si>
  <si>
    <t>WAVERLY CITY</t>
  </si>
  <si>
    <t>BUENA VISTA COUNTY</t>
  </si>
  <si>
    <t>STORM LAKE CITY</t>
  </si>
  <si>
    <t>$32,041</t>
  </si>
  <si>
    <t>CERRO GORDO COUNTY</t>
  </si>
  <si>
    <t>MASON CITY</t>
  </si>
  <si>
    <t>$61,170</t>
  </si>
  <si>
    <t>CLINTON CITY</t>
  </si>
  <si>
    <t>WAUKEE CITY</t>
  </si>
  <si>
    <t>$14,564</t>
  </si>
  <si>
    <t>DES MOINES COUNTY</t>
  </si>
  <si>
    <t>BURLINGTON CITY</t>
  </si>
  <si>
    <t>DUBUQUE COUNTY</t>
  </si>
  <si>
    <t>DUBUQUE CITY</t>
  </si>
  <si>
    <t>EMMET COUNTY</t>
  </si>
  <si>
    <t>ESTHERVILLE CITY</t>
  </si>
  <si>
    <t>$18,934</t>
  </si>
  <si>
    <t>OELWEIN CITY</t>
  </si>
  <si>
    <t>WEBSTER CITY</t>
  </si>
  <si>
    <t>$29,420</t>
  </si>
  <si>
    <t>MOUNT PLEASANT CITY</t>
  </si>
  <si>
    <t>$25,342</t>
  </si>
  <si>
    <t>MAQUOKETA CITY</t>
  </si>
  <si>
    <t>$11,943</t>
  </si>
  <si>
    <t>Jurisdiction Name</t>
  </si>
  <si>
    <t>Government Type</t>
  </si>
  <si>
    <t>Eligible Individual Allocation</t>
  </si>
  <si>
    <t>Eligible Joint Allocation</t>
  </si>
  <si>
    <t>*</t>
  </si>
  <si>
    <t>CLINTON COUNTY</t>
  </si>
  <si>
    <t>County</t>
  </si>
  <si>
    <t/>
  </si>
  <si>
    <t>Municipal</t>
  </si>
  <si>
    <t>HENRY COUNTY</t>
  </si>
  <si>
    <t>JACKSON COUNTY</t>
  </si>
  <si>
    <t>JEFFERSON COUNTY</t>
  </si>
  <si>
    <t>DELAWARE COUNTY</t>
  </si>
  <si>
    <t>HARRISON COUNTY</t>
  </si>
  <si>
    <t>NEWTON CITY</t>
  </si>
  <si>
    <t>$10,195</t>
  </si>
  <si>
    <t>$20,390</t>
  </si>
  <si>
    <t>CORALVILLE CITY</t>
  </si>
  <si>
    <t>IOWA CITY</t>
  </si>
  <si>
    <t>NORTH LIBERTY CITY</t>
  </si>
  <si>
    <t>KOSSUTH COUNTY</t>
  </si>
  <si>
    <t>ALGONA CITY</t>
  </si>
  <si>
    <t>$15,729</t>
  </si>
  <si>
    <t>FORT MADISON CITY</t>
  </si>
  <si>
    <t>UNION COUNTY</t>
  </si>
  <si>
    <t>PLEASANT HILL CITY</t>
  </si>
  <si>
    <t>Local total</t>
  </si>
  <si>
    <t>HAMILTON COUNTY</t>
  </si>
  <si>
    <t>Grand total for Iowa</t>
  </si>
  <si>
    <t>WEBSTER COUNTY</t>
  </si>
  <si>
    <t>WASHINGTON CITY</t>
  </si>
  <si>
    <t>KEOKUK CITY</t>
  </si>
  <si>
    <t>LINN COUNTY</t>
  </si>
  <si>
    <t>CEDAR RAPIDS CITY</t>
  </si>
  <si>
    <t>LUCAS COUNTY</t>
  </si>
  <si>
    <t>CHARITON CITY</t>
  </si>
  <si>
    <t>$10,486</t>
  </si>
  <si>
    <t>LYON COUNTY</t>
  </si>
  <si>
    <t>MAHASKA COUNTY</t>
  </si>
  <si>
    <t>OSKALOOSA CITY</t>
  </si>
  <si>
    <t>PELLA CITY</t>
  </si>
  <si>
    <t>MARSHALLTOWN CITY</t>
  </si>
  <si>
    <t>MILLS COUNTY</t>
  </si>
  <si>
    <t>MUSCATINE COUNTY</t>
  </si>
  <si>
    <t>MUSCATINE CITY</t>
  </si>
  <si>
    <t>PLYMOUTH COUNTY</t>
  </si>
  <si>
    <t>LE MARS CITY</t>
  </si>
  <si>
    <t>ALTOONA CITY</t>
  </si>
  <si>
    <t>ANKENY CITY</t>
  </si>
  <si>
    <t>DES MOINES CITY</t>
  </si>
  <si>
    <t>URBANDALE CITY</t>
  </si>
  <si>
    <t>WEST DES MOINES CITY</t>
  </si>
  <si>
    <t>CLIVE CITY</t>
  </si>
  <si>
    <t>JOHNSTON CITY</t>
  </si>
  <si>
    <t>POTTAWATTAMIE COUNTY</t>
  </si>
  <si>
    <t>CARTER LAKE CITY</t>
  </si>
  <si>
    <t>COUNCIL BLUFFS CITY</t>
  </si>
  <si>
    <t>POWESHIEK COUNTY</t>
  </si>
  <si>
    <t>GRINNELL CITY</t>
  </si>
  <si>
    <t>$20,973</t>
  </si>
  <si>
    <t>BETTENDORF CITY</t>
  </si>
  <si>
    <t>DAVENPORT CITY</t>
  </si>
  <si>
    <t>STORY COUNTY</t>
  </si>
  <si>
    <t>AMES CITY</t>
  </si>
  <si>
    <t>NEVADA CITY</t>
  </si>
  <si>
    <t>TAMA COUNTY</t>
  </si>
  <si>
    <t>CRESTON CITY</t>
  </si>
  <si>
    <t>$11,360</t>
  </si>
  <si>
    <t>WAPELLO COUNTY</t>
  </si>
  <si>
    <t>OTTUMWA CITY</t>
  </si>
  <si>
    <t>$168,072</t>
  </si>
  <si>
    <t>INDIANOLA CITY</t>
  </si>
  <si>
    <t>FORT DODGE CITY</t>
  </si>
  <si>
    <t>WOODBURY COUNTY</t>
  </si>
  <si>
    <t>SIOUX CITY</t>
  </si>
  <si>
    <t>PERRY CITY</t>
  </si>
  <si>
    <t>JASPER COUNTY</t>
  </si>
  <si>
    <t>MANCHESTER CITY</t>
  </si>
  <si>
    <t>WARREN COUNTY</t>
  </si>
  <si>
    <t>State</t>
  </si>
  <si>
    <t>FAIRFIELD CITY</t>
  </si>
  <si>
    <t>LEE COUNTY</t>
  </si>
  <si>
    <t>MARION COUNTY</t>
  </si>
  <si>
    <t>MARSHALL COUNTY</t>
  </si>
  <si>
    <t>MARION CITY</t>
  </si>
  <si>
    <t>WASHINGTON COUNTY</t>
  </si>
  <si>
    <t>BOONE COUNTY</t>
  </si>
  <si>
    <t>JOHNSON COUNTY</t>
  </si>
  <si>
    <t>POLK COUNTY</t>
  </si>
  <si>
    <t>SCOTT COUNTY</t>
  </si>
  <si>
    <t>State of Iowa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</si>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</sst>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3"/>
  <sheetViews>
    <sheetView tabSelected="1" workbookViewId="0" topLeftCell="A1">
      <pane ySplit="1" topLeftCell="BM113" activePane="bottomLeft" state="frozen"/>
      <selection pane="topLeft" activeCell="A1" sqref="A1"/>
      <selection pane="bottomLeft" activeCell="H125" sqref="H125"/>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114</v>
      </c>
      <c r="B1" s="6" t="s">
        <v>35</v>
      </c>
      <c r="C1" s="6" t="s">
        <v>36</v>
      </c>
      <c r="D1" s="7" t="s">
        <v>37</v>
      </c>
      <c r="E1" s="7" t="s">
        <v>38</v>
      </c>
    </row>
    <row r="2" spans="1:5" ht="12.75">
      <c r="A2" s="20" t="s">
        <v>2</v>
      </c>
      <c r="B2" s="20" t="s">
        <v>3</v>
      </c>
      <c r="C2" s="20" t="s">
        <v>41</v>
      </c>
      <c r="D2" s="21" t="s">
        <v>39</v>
      </c>
      <c r="E2" s="22" t="s">
        <v>42</v>
      </c>
    </row>
    <row r="3" spans="1:5" ht="12.75">
      <c r="A3" s="20" t="s">
        <v>2</v>
      </c>
      <c r="B3" s="20" t="s">
        <v>4</v>
      </c>
      <c r="C3" s="20" t="s">
        <v>43</v>
      </c>
      <c r="D3" s="21">
        <v>16312</v>
      </c>
      <c r="E3" s="22" t="s">
        <v>5</v>
      </c>
    </row>
    <row r="4" spans="1:5" ht="12.75">
      <c r="A4" s="8" t="s">
        <v>42</v>
      </c>
      <c r="B4" s="8" t="s">
        <v>42</v>
      </c>
      <c r="C4" s="8" t="s">
        <v>42</v>
      </c>
      <c r="D4" s="9"/>
      <c r="E4" s="10" t="s">
        <v>42</v>
      </c>
    </row>
    <row r="5" spans="1:5" ht="12.75">
      <c r="A5" s="20" t="s">
        <v>2</v>
      </c>
      <c r="B5" s="20" t="s">
        <v>6</v>
      </c>
      <c r="C5" s="20" t="s">
        <v>41</v>
      </c>
      <c r="D5" s="21">
        <v>31750</v>
      </c>
      <c r="E5" s="22" t="s">
        <v>42</v>
      </c>
    </row>
    <row r="6" spans="1:5" ht="12.75">
      <c r="A6" s="20" t="s">
        <v>2</v>
      </c>
      <c r="B6" s="20" t="s">
        <v>7</v>
      </c>
      <c r="C6" s="20" t="s">
        <v>43</v>
      </c>
      <c r="D6" s="21">
        <v>75734</v>
      </c>
      <c r="E6" s="22" t="s">
        <v>42</v>
      </c>
    </row>
    <row r="7" spans="1:5" ht="12.75">
      <c r="A7" s="20" t="s">
        <v>2</v>
      </c>
      <c r="B7" s="20" t="s">
        <v>8</v>
      </c>
      <c r="C7" s="20" t="s">
        <v>43</v>
      </c>
      <c r="D7" s="21">
        <v>334105</v>
      </c>
      <c r="E7" s="23">
        <f>SUM(D5:D7)</f>
        <v>441589</v>
      </c>
    </row>
    <row r="8" spans="1:5" ht="12.75">
      <c r="A8" s="8" t="s">
        <v>42</v>
      </c>
      <c r="B8" s="8" t="s">
        <v>42</v>
      </c>
      <c r="C8" s="8" t="s">
        <v>42</v>
      </c>
      <c r="D8" s="9"/>
      <c r="E8" s="10" t="s">
        <v>42</v>
      </c>
    </row>
    <row r="9" spans="1:5" ht="12.75">
      <c r="A9" s="20" t="s">
        <v>2</v>
      </c>
      <c r="B9" s="20" t="s">
        <v>121</v>
      </c>
      <c r="C9" s="20" t="s">
        <v>41</v>
      </c>
      <c r="D9" s="21">
        <v>12817</v>
      </c>
      <c r="E9" s="22" t="s">
        <v>42</v>
      </c>
    </row>
    <row r="10" spans="1:5" ht="12.75">
      <c r="A10" s="20" t="s">
        <v>2</v>
      </c>
      <c r="B10" s="20" t="s">
        <v>9</v>
      </c>
      <c r="C10" s="20" t="s">
        <v>43</v>
      </c>
      <c r="D10" s="21">
        <v>34372</v>
      </c>
      <c r="E10" s="23">
        <f>SUM(D9:D10)</f>
        <v>47189</v>
      </c>
    </row>
    <row r="11" spans="1:5" ht="12.75">
      <c r="A11" s="8" t="s">
        <v>42</v>
      </c>
      <c r="B11" s="8" t="s">
        <v>42</v>
      </c>
      <c r="C11" s="8" t="s">
        <v>42</v>
      </c>
      <c r="D11" s="9"/>
      <c r="E11" s="10" t="s">
        <v>42</v>
      </c>
    </row>
    <row r="12" spans="1:5" ht="12.75">
      <c r="A12" s="20" t="s">
        <v>2</v>
      </c>
      <c r="B12" s="20" t="s">
        <v>10</v>
      </c>
      <c r="C12" s="20" t="s">
        <v>41</v>
      </c>
      <c r="D12" s="21">
        <v>10778</v>
      </c>
      <c r="E12" s="22" t="s">
        <v>42</v>
      </c>
    </row>
    <row r="13" spans="1:5" ht="12.75">
      <c r="A13" s="20" t="s">
        <v>2</v>
      </c>
      <c r="B13" s="20" t="s">
        <v>11</v>
      </c>
      <c r="C13" s="20" t="s">
        <v>43</v>
      </c>
      <c r="D13" s="21">
        <v>48062</v>
      </c>
      <c r="E13" s="23">
        <f>SUM(D12:D13)</f>
        <v>58840</v>
      </c>
    </row>
    <row r="14" spans="1:5" ht="12.75">
      <c r="A14" s="8" t="s">
        <v>42</v>
      </c>
      <c r="B14" s="8" t="s">
        <v>42</v>
      </c>
      <c r="C14" s="8" t="s">
        <v>42</v>
      </c>
      <c r="D14" s="9"/>
      <c r="E14" s="10" t="s">
        <v>42</v>
      </c>
    </row>
    <row r="15" spans="1:5" ht="12.75">
      <c r="A15" s="20" t="s">
        <v>2</v>
      </c>
      <c r="B15" s="20" t="s">
        <v>12</v>
      </c>
      <c r="C15" s="20" t="s">
        <v>41</v>
      </c>
      <c r="D15" s="21" t="s">
        <v>39</v>
      </c>
      <c r="E15" s="22" t="s">
        <v>42</v>
      </c>
    </row>
    <row r="16" spans="1:5" ht="12.75">
      <c r="A16" s="20" t="s">
        <v>2</v>
      </c>
      <c r="B16" s="20" t="s">
        <v>13</v>
      </c>
      <c r="C16" s="20" t="s">
        <v>43</v>
      </c>
      <c r="D16" s="21">
        <v>32041</v>
      </c>
      <c r="E16" s="22" t="s">
        <v>14</v>
      </c>
    </row>
    <row r="17" spans="1:5" ht="12.75">
      <c r="A17" s="8" t="s">
        <v>42</v>
      </c>
      <c r="B17" s="8" t="s">
        <v>42</v>
      </c>
      <c r="C17" s="8" t="s">
        <v>42</v>
      </c>
      <c r="D17" s="9"/>
      <c r="E17" s="10" t="s">
        <v>42</v>
      </c>
    </row>
    <row r="18" spans="1:5" ht="12.75">
      <c r="A18" s="20" t="s">
        <v>2</v>
      </c>
      <c r="B18" s="20" t="s">
        <v>15</v>
      </c>
      <c r="C18" s="20" t="s">
        <v>41</v>
      </c>
      <c r="D18" s="21" t="s">
        <v>39</v>
      </c>
      <c r="E18" s="22" t="s">
        <v>42</v>
      </c>
    </row>
    <row r="19" spans="1:5" ht="12.75">
      <c r="A19" s="20" t="s">
        <v>2</v>
      </c>
      <c r="B19" s="20" t="s">
        <v>16</v>
      </c>
      <c r="C19" s="20" t="s">
        <v>43</v>
      </c>
      <c r="D19" s="21">
        <v>61170</v>
      </c>
      <c r="E19" s="22" t="s">
        <v>17</v>
      </c>
    </row>
    <row r="20" spans="1:5" ht="12.75">
      <c r="A20" s="8" t="s">
        <v>42</v>
      </c>
      <c r="B20" s="8" t="s">
        <v>42</v>
      </c>
      <c r="C20" s="8" t="s">
        <v>42</v>
      </c>
      <c r="D20" s="9"/>
      <c r="E20" s="10" t="s">
        <v>42</v>
      </c>
    </row>
    <row r="21" spans="1:5" ht="12.75">
      <c r="A21" s="20" t="s">
        <v>2</v>
      </c>
      <c r="B21" s="20" t="s">
        <v>40</v>
      </c>
      <c r="C21" s="20" t="s">
        <v>41</v>
      </c>
      <c r="D21" s="21">
        <v>16312</v>
      </c>
      <c r="E21" s="22" t="s">
        <v>42</v>
      </c>
    </row>
    <row r="22" spans="1:5" ht="12.75">
      <c r="A22" s="20" t="s">
        <v>2</v>
      </c>
      <c r="B22" s="20" t="s">
        <v>18</v>
      </c>
      <c r="C22" s="20" t="s">
        <v>43</v>
      </c>
      <c r="D22" s="21">
        <v>144478</v>
      </c>
      <c r="E22" s="23">
        <f>SUM(D21:D22)</f>
        <v>160790</v>
      </c>
    </row>
    <row r="23" spans="1:5" ht="12.75">
      <c r="A23" s="8" t="s">
        <v>42</v>
      </c>
      <c r="B23" s="8" t="s">
        <v>42</v>
      </c>
      <c r="C23" s="8" t="s">
        <v>42</v>
      </c>
      <c r="D23" s="9"/>
      <c r="E23" s="10" t="s">
        <v>42</v>
      </c>
    </row>
    <row r="24" spans="1:5" ht="12.75">
      <c r="A24" s="20" t="s">
        <v>2</v>
      </c>
      <c r="B24" s="20" t="s">
        <v>0</v>
      </c>
      <c r="C24" s="20" t="s">
        <v>41</v>
      </c>
      <c r="D24" s="21" t="s">
        <v>39</v>
      </c>
      <c r="E24" s="22" t="s">
        <v>42</v>
      </c>
    </row>
    <row r="25" spans="1:5" ht="12.75">
      <c r="A25" s="20" t="s">
        <v>2</v>
      </c>
      <c r="B25" s="20" t="s">
        <v>110</v>
      </c>
      <c r="C25" s="20" t="s">
        <v>43</v>
      </c>
      <c r="D25" s="21">
        <v>30002</v>
      </c>
      <c r="E25" s="22" t="s">
        <v>42</v>
      </c>
    </row>
    <row r="26" spans="1:5" ht="12.75">
      <c r="A26" s="20" t="s">
        <v>2</v>
      </c>
      <c r="B26" s="20" t="s">
        <v>19</v>
      </c>
      <c r="C26" s="20" t="s">
        <v>43</v>
      </c>
      <c r="D26" s="21">
        <v>13108</v>
      </c>
      <c r="E26" s="23">
        <f>SUM(D25:D26)</f>
        <v>43110</v>
      </c>
    </row>
    <row r="27" spans="1:5" ht="12.75">
      <c r="A27" s="8" t="s">
        <v>42</v>
      </c>
      <c r="B27" s="8" t="s">
        <v>42</v>
      </c>
      <c r="C27" s="8" t="s">
        <v>42</v>
      </c>
      <c r="D27" s="9"/>
      <c r="E27" s="10" t="s">
        <v>42</v>
      </c>
    </row>
    <row r="28" spans="1:5" ht="12.75">
      <c r="A28" s="20" t="s">
        <v>2</v>
      </c>
      <c r="B28" s="20" t="s">
        <v>47</v>
      </c>
      <c r="C28" s="20" t="s">
        <v>41</v>
      </c>
      <c r="D28" s="21" t="s">
        <v>39</v>
      </c>
      <c r="E28" s="22" t="s">
        <v>42</v>
      </c>
    </row>
    <row r="29" spans="1:5" ht="12.75">
      <c r="A29" s="20" t="s">
        <v>2</v>
      </c>
      <c r="B29" s="20" t="s">
        <v>112</v>
      </c>
      <c r="C29" s="20" t="s">
        <v>43</v>
      </c>
      <c r="D29" s="21">
        <v>14564</v>
      </c>
      <c r="E29" s="22" t="s">
        <v>20</v>
      </c>
    </row>
    <row r="30" spans="1:5" ht="12.75">
      <c r="A30" s="8" t="s">
        <v>42</v>
      </c>
      <c r="B30" s="8" t="s">
        <v>42</v>
      </c>
      <c r="C30" s="8" t="s">
        <v>42</v>
      </c>
      <c r="D30" s="9"/>
      <c r="E30" s="10" t="s">
        <v>42</v>
      </c>
    </row>
    <row r="31" spans="1:5" ht="12.75">
      <c r="A31" s="20" t="s">
        <v>2</v>
      </c>
      <c r="B31" s="20" t="s">
        <v>21</v>
      </c>
      <c r="C31" s="20" t="s">
        <v>41</v>
      </c>
      <c r="D31" s="21">
        <v>14564</v>
      </c>
      <c r="E31" s="22" t="s">
        <v>42</v>
      </c>
    </row>
    <row r="32" spans="1:5" ht="12.75">
      <c r="A32" s="20" t="s">
        <v>2</v>
      </c>
      <c r="B32" s="20" t="s">
        <v>22</v>
      </c>
      <c r="C32" s="20" t="s">
        <v>43</v>
      </c>
      <c r="D32" s="21">
        <v>130787</v>
      </c>
      <c r="E32" s="23">
        <f>SUM(D31:D32)</f>
        <v>145351</v>
      </c>
    </row>
    <row r="33" spans="1:5" ht="12.75">
      <c r="A33" s="8" t="s">
        <v>42</v>
      </c>
      <c r="B33" s="8" t="s">
        <v>42</v>
      </c>
      <c r="C33" s="8" t="s">
        <v>42</v>
      </c>
      <c r="D33" s="9"/>
      <c r="E33" s="10" t="s">
        <v>42</v>
      </c>
    </row>
    <row r="34" spans="1:5" ht="12.75">
      <c r="A34" s="20" t="s">
        <v>2</v>
      </c>
      <c r="B34" s="20" t="s">
        <v>23</v>
      </c>
      <c r="C34" s="20" t="s">
        <v>41</v>
      </c>
      <c r="D34" s="21">
        <v>46897</v>
      </c>
      <c r="E34" s="22" t="s">
        <v>42</v>
      </c>
    </row>
    <row r="35" spans="1:5" ht="12.75">
      <c r="A35" s="20" t="s">
        <v>2</v>
      </c>
      <c r="B35" s="20" t="s">
        <v>24</v>
      </c>
      <c r="C35" s="20" t="s">
        <v>43</v>
      </c>
      <c r="D35" s="21">
        <v>313423</v>
      </c>
      <c r="E35" s="23">
        <f>SUM(D34:D35)</f>
        <v>360320</v>
      </c>
    </row>
    <row r="36" spans="1:5" ht="12.75">
      <c r="A36" s="8" t="s">
        <v>42</v>
      </c>
      <c r="B36" s="8" t="s">
        <v>42</v>
      </c>
      <c r="C36" s="8" t="s">
        <v>42</v>
      </c>
      <c r="D36" s="9"/>
      <c r="E36" s="10" t="s">
        <v>42</v>
      </c>
    </row>
    <row r="37" spans="1:5" ht="12.75">
      <c r="A37" s="20" t="s">
        <v>2</v>
      </c>
      <c r="B37" s="20" t="s">
        <v>25</v>
      </c>
      <c r="C37" s="20" t="s">
        <v>41</v>
      </c>
      <c r="D37" s="21" t="s">
        <v>39</v>
      </c>
      <c r="E37" s="22" t="s">
        <v>42</v>
      </c>
    </row>
    <row r="38" spans="1:5" ht="12.75">
      <c r="A38" s="20" t="s">
        <v>2</v>
      </c>
      <c r="B38" s="20" t="s">
        <v>26</v>
      </c>
      <c r="C38" s="20" t="s">
        <v>43</v>
      </c>
      <c r="D38" s="21">
        <v>18934</v>
      </c>
      <c r="E38" s="22" t="s">
        <v>27</v>
      </c>
    </row>
    <row r="39" spans="1:5" ht="12.75">
      <c r="A39" s="8" t="s">
        <v>42</v>
      </c>
      <c r="B39" s="8" t="s">
        <v>42</v>
      </c>
      <c r="C39" s="8" t="s">
        <v>42</v>
      </c>
      <c r="D39" s="9"/>
      <c r="E39" s="10" t="s">
        <v>42</v>
      </c>
    </row>
    <row r="40" spans="1:5" ht="12.75">
      <c r="A40" s="20" t="s">
        <v>2</v>
      </c>
      <c r="B40" s="20" t="s">
        <v>62</v>
      </c>
      <c r="C40" s="20" t="s">
        <v>41</v>
      </c>
      <c r="D40" s="21" t="s">
        <v>39</v>
      </c>
      <c r="E40" s="22" t="s">
        <v>42</v>
      </c>
    </row>
    <row r="41" spans="1:5" ht="12.75">
      <c r="A41" s="20" t="s">
        <v>2</v>
      </c>
      <c r="B41" s="20" t="s">
        <v>29</v>
      </c>
      <c r="C41" s="20" t="s">
        <v>43</v>
      </c>
      <c r="D41" s="21">
        <v>29420</v>
      </c>
      <c r="E41" s="22" t="s">
        <v>30</v>
      </c>
    </row>
    <row r="42" spans="1:5" ht="12.75">
      <c r="A42" s="8" t="s">
        <v>42</v>
      </c>
      <c r="B42" s="8" t="s">
        <v>42</v>
      </c>
      <c r="C42" s="8" t="s">
        <v>42</v>
      </c>
      <c r="D42" s="9"/>
      <c r="E42" s="10" t="s">
        <v>42</v>
      </c>
    </row>
    <row r="43" spans="1:5" ht="12.75">
      <c r="A43" s="20" t="s">
        <v>2</v>
      </c>
      <c r="B43" s="20" t="s">
        <v>44</v>
      </c>
      <c r="C43" s="20" t="s">
        <v>41</v>
      </c>
      <c r="D43" s="21" t="s">
        <v>39</v>
      </c>
      <c r="E43" s="22" t="s">
        <v>42</v>
      </c>
    </row>
    <row r="44" spans="1:5" ht="12.75">
      <c r="A44" s="20" t="s">
        <v>2</v>
      </c>
      <c r="B44" s="20" t="s">
        <v>31</v>
      </c>
      <c r="C44" s="20" t="s">
        <v>43</v>
      </c>
      <c r="D44" s="21">
        <v>25342</v>
      </c>
      <c r="E44" s="22" t="s">
        <v>32</v>
      </c>
    </row>
    <row r="45" spans="1:5" ht="12.75">
      <c r="A45" s="8" t="s">
        <v>42</v>
      </c>
      <c r="B45" s="8" t="s">
        <v>42</v>
      </c>
      <c r="C45" s="8" t="s">
        <v>42</v>
      </c>
      <c r="D45" s="9"/>
      <c r="E45" s="10" t="s">
        <v>42</v>
      </c>
    </row>
    <row r="46" spans="1:5" ht="12.75">
      <c r="A46" s="20" t="s">
        <v>2</v>
      </c>
      <c r="B46" s="20" t="s">
        <v>45</v>
      </c>
      <c r="C46" s="20" t="s">
        <v>41</v>
      </c>
      <c r="D46" s="21" t="s">
        <v>39</v>
      </c>
      <c r="E46" s="22" t="s">
        <v>42</v>
      </c>
    </row>
    <row r="47" spans="1:5" ht="12.75">
      <c r="A47" s="20" t="s">
        <v>2</v>
      </c>
      <c r="B47" s="20" t="s">
        <v>33</v>
      </c>
      <c r="C47" s="20" t="s">
        <v>43</v>
      </c>
      <c r="D47" s="21">
        <v>11943</v>
      </c>
      <c r="E47" s="22" t="s">
        <v>34</v>
      </c>
    </row>
    <row r="48" spans="1:5" ht="12.75">
      <c r="A48" s="8" t="s">
        <v>42</v>
      </c>
      <c r="B48" s="8" t="s">
        <v>42</v>
      </c>
      <c r="C48" s="8" t="s">
        <v>42</v>
      </c>
      <c r="D48" s="9"/>
      <c r="E48" s="10" t="s">
        <v>42</v>
      </c>
    </row>
    <row r="49" spans="1:5" ht="12.75">
      <c r="A49" s="20" t="s">
        <v>2</v>
      </c>
      <c r="B49" s="20" t="s">
        <v>111</v>
      </c>
      <c r="C49" s="20" t="s">
        <v>41</v>
      </c>
      <c r="D49" s="21" t="s">
        <v>39</v>
      </c>
      <c r="E49" s="22" t="s">
        <v>42</v>
      </c>
    </row>
    <row r="50" spans="1:5" ht="12.75">
      <c r="A50" s="20" t="s">
        <v>2</v>
      </c>
      <c r="B50" s="20" t="s">
        <v>49</v>
      </c>
      <c r="C50" s="20" t="s">
        <v>43</v>
      </c>
      <c r="D50" s="21">
        <v>10195</v>
      </c>
      <c r="E50" s="22" t="s">
        <v>50</v>
      </c>
    </row>
    <row r="51" spans="1:5" ht="12.75">
      <c r="A51" s="8" t="s">
        <v>42</v>
      </c>
      <c r="B51" s="8" t="s">
        <v>42</v>
      </c>
      <c r="C51" s="8" t="s">
        <v>42</v>
      </c>
      <c r="D51" s="9"/>
      <c r="E51" s="10" t="s">
        <v>42</v>
      </c>
    </row>
    <row r="52" spans="1:5" ht="12.75">
      <c r="A52" s="20" t="s">
        <v>2</v>
      </c>
      <c r="B52" s="20" t="s">
        <v>46</v>
      </c>
      <c r="C52" s="20" t="s">
        <v>41</v>
      </c>
      <c r="D52" s="21" t="s">
        <v>39</v>
      </c>
      <c r="E52" s="22" t="s">
        <v>42</v>
      </c>
    </row>
    <row r="53" spans="1:5" ht="12.75">
      <c r="A53" s="20" t="s">
        <v>2</v>
      </c>
      <c r="B53" s="20" t="s">
        <v>115</v>
      </c>
      <c r="C53" s="20" t="s">
        <v>43</v>
      </c>
      <c r="D53" s="21">
        <v>20390</v>
      </c>
      <c r="E53" s="22" t="s">
        <v>51</v>
      </c>
    </row>
    <row r="54" spans="1:5" ht="12.75">
      <c r="A54" s="8" t="s">
        <v>42</v>
      </c>
      <c r="B54" s="8" t="s">
        <v>42</v>
      </c>
      <c r="C54" s="8" t="s">
        <v>42</v>
      </c>
      <c r="D54" s="9"/>
      <c r="E54" s="10" t="s">
        <v>42</v>
      </c>
    </row>
    <row r="55" spans="1:5" ht="12.75">
      <c r="A55" s="20" t="s">
        <v>2</v>
      </c>
      <c r="B55" s="20" t="s">
        <v>122</v>
      </c>
      <c r="C55" s="20" t="s">
        <v>41</v>
      </c>
      <c r="D55" s="21">
        <v>55927</v>
      </c>
      <c r="E55" s="22" t="s">
        <v>42</v>
      </c>
    </row>
    <row r="56" spans="1:5" ht="12.75">
      <c r="A56" s="20" t="s">
        <v>2</v>
      </c>
      <c r="B56" s="20" t="s">
        <v>53</v>
      </c>
      <c r="C56" s="20" t="s">
        <v>43</v>
      </c>
      <c r="D56" s="21">
        <v>192831</v>
      </c>
      <c r="E56" s="22"/>
    </row>
    <row r="57" spans="1:5" ht="12.75">
      <c r="A57" s="20" t="s">
        <v>2</v>
      </c>
      <c r="B57" s="20" t="s">
        <v>52</v>
      </c>
      <c r="C57" s="20" t="s">
        <v>43</v>
      </c>
      <c r="D57" s="21">
        <v>32041</v>
      </c>
      <c r="E57" s="22" t="s">
        <v>42</v>
      </c>
    </row>
    <row r="58" spans="1:5" ht="12.75">
      <c r="A58" s="20" t="s">
        <v>2</v>
      </c>
      <c r="B58" s="20" t="s">
        <v>54</v>
      </c>
      <c r="C58" s="20" t="s">
        <v>43</v>
      </c>
      <c r="D58" s="21">
        <v>18642</v>
      </c>
      <c r="E58" s="23">
        <f>SUM(D55:D58)</f>
        <v>299441</v>
      </c>
    </row>
    <row r="59" spans="1:5" ht="12.75">
      <c r="A59" s="8" t="s">
        <v>42</v>
      </c>
      <c r="B59" s="8" t="s">
        <v>42</v>
      </c>
      <c r="C59" s="8" t="s">
        <v>42</v>
      </c>
      <c r="D59" s="9"/>
      <c r="E59" s="10" t="s">
        <v>42</v>
      </c>
    </row>
    <row r="60" spans="1:5" ht="12.75">
      <c r="A60" s="20" t="s">
        <v>2</v>
      </c>
      <c r="B60" s="20" t="s">
        <v>55</v>
      </c>
      <c r="C60" s="20" t="s">
        <v>41</v>
      </c>
      <c r="D60" s="21" t="s">
        <v>39</v>
      </c>
      <c r="E60" s="22" t="s">
        <v>42</v>
      </c>
    </row>
    <row r="61" spans="1:5" ht="12.75">
      <c r="A61" s="20" t="s">
        <v>2</v>
      </c>
      <c r="B61" s="20" t="s">
        <v>56</v>
      </c>
      <c r="C61" s="20" t="s">
        <v>43</v>
      </c>
      <c r="D61" s="21">
        <v>15729</v>
      </c>
      <c r="E61" s="22" t="s">
        <v>57</v>
      </c>
    </row>
    <row r="62" spans="1:5" ht="12.75">
      <c r="A62" s="8" t="s">
        <v>42</v>
      </c>
      <c r="B62" s="8" t="s">
        <v>42</v>
      </c>
      <c r="C62" s="8" t="s">
        <v>42</v>
      </c>
      <c r="D62" s="9"/>
      <c r="E62" s="10" t="s">
        <v>42</v>
      </c>
    </row>
    <row r="63" spans="1:5" ht="12.75">
      <c r="A63" s="20" t="s">
        <v>2</v>
      </c>
      <c r="B63" s="20" t="s">
        <v>116</v>
      </c>
      <c r="C63" s="20" t="s">
        <v>41</v>
      </c>
      <c r="D63" s="21">
        <v>12234</v>
      </c>
      <c r="E63" s="22" t="s">
        <v>42</v>
      </c>
    </row>
    <row r="64" spans="1:5" ht="12.75">
      <c r="A64" s="20" t="s">
        <v>2</v>
      </c>
      <c r="B64" s="20" t="s">
        <v>66</v>
      </c>
      <c r="C64" s="20" t="s">
        <v>43</v>
      </c>
      <c r="D64" s="21">
        <v>97289</v>
      </c>
      <c r="E64" s="22"/>
    </row>
    <row r="65" spans="1:5" ht="12.75">
      <c r="A65" s="20" t="s">
        <v>2</v>
      </c>
      <c r="B65" s="20" t="s">
        <v>58</v>
      </c>
      <c r="C65" s="20" t="s">
        <v>43</v>
      </c>
      <c r="D65" s="21">
        <v>12234</v>
      </c>
      <c r="E65" s="23">
        <f>SUM(D63:D65)</f>
        <v>121757</v>
      </c>
    </row>
    <row r="66" spans="1:5" ht="12.75">
      <c r="A66" s="8" t="s">
        <v>42</v>
      </c>
      <c r="B66" s="8" t="s">
        <v>42</v>
      </c>
      <c r="C66" s="8" t="s">
        <v>42</v>
      </c>
      <c r="D66" s="9"/>
      <c r="E66" s="10" t="s">
        <v>42</v>
      </c>
    </row>
    <row r="67" spans="1:5" ht="12.75">
      <c r="A67" s="20" t="s">
        <v>2</v>
      </c>
      <c r="B67" s="20" t="s">
        <v>67</v>
      </c>
      <c r="C67" s="20" t="s">
        <v>41</v>
      </c>
      <c r="D67" s="21">
        <v>50101</v>
      </c>
      <c r="E67" s="22" t="s">
        <v>42</v>
      </c>
    </row>
    <row r="68" spans="1:5" ht="12.75">
      <c r="A68" s="20" t="s">
        <v>2</v>
      </c>
      <c r="B68" s="20" t="s">
        <v>68</v>
      </c>
      <c r="C68" s="20" t="s">
        <v>43</v>
      </c>
      <c r="D68" s="21">
        <v>385953</v>
      </c>
      <c r="E68" s="22"/>
    </row>
    <row r="69" spans="1:5" ht="12.75">
      <c r="A69" s="20" t="s">
        <v>2</v>
      </c>
      <c r="B69" s="20" t="s">
        <v>119</v>
      </c>
      <c r="C69" s="20" t="s">
        <v>43</v>
      </c>
      <c r="D69" s="21">
        <v>28255</v>
      </c>
      <c r="E69" s="23">
        <f>SUM(D67:D69)</f>
        <v>464309</v>
      </c>
    </row>
    <row r="70" spans="1:5" ht="12.75">
      <c r="A70" s="8" t="s">
        <v>42</v>
      </c>
      <c r="B70" s="8" t="s">
        <v>42</v>
      </c>
      <c r="C70" s="8" t="s">
        <v>42</v>
      </c>
      <c r="D70" s="9"/>
      <c r="E70" s="10" t="s">
        <v>42</v>
      </c>
    </row>
    <row r="71" spans="1:5" ht="12.75">
      <c r="A71" s="20" t="s">
        <v>2</v>
      </c>
      <c r="B71" s="20" t="s">
        <v>69</v>
      </c>
      <c r="C71" s="20" t="s">
        <v>41</v>
      </c>
      <c r="D71" s="21" t="s">
        <v>39</v>
      </c>
      <c r="E71" s="22" t="s">
        <v>42</v>
      </c>
    </row>
    <row r="72" spans="1:5" ht="12.75">
      <c r="A72" s="20" t="s">
        <v>2</v>
      </c>
      <c r="B72" s="20" t="s">
        <v>70</v>
      </c>
      <c r="C72" s="20" t="s">
        <v>43</v>
      </c>
      <c r="D72" s="21">
        <v>10486</v>
      </c>
      <c r="E72" s="22" t="s">
        <v>71</v>
      </c>
    </row>
    <row r="73" spans="1:5" ht="12.75">
      <c r="A73" s="8" t="s">
        <v>42</v>
      </c>
      <c r="B73" s="8" t="s">
        <v>42</v>
      </c>
      <c r="C73" s="8" t="s">
        <v>42</v>
      </c>
      <c r="D73" s="9"/>
      <c r="E73" s="10" t="s">
        <v>42</v>
      </c>
    </row>
    <row r="74" spans="1:5" ht="12.75">
      <c r="A74" s="20" t="s">
        <v>2</v>
      </c>
      <c r="B74" s="20" t="s">
        <v>117</v>
      </c>
      <c r="C74" s="20" t="s">
        <v>41</v>
      </c>
      <c r="D74" s="21" t="s">
        <v>39</v>
      </c>
      <c r="E74" s="22" t="s">
        <v>42</v>
      </c>
    </row>
    <row r="75" spans="1:5" ht="12.75">
      <c r="A75" s="20" t="s">
        <v>2</v>
      </c>
      <c r="B75" s="20" t="s">
        <v>75</v>
      </c>
      <c r="C75" s="20" t="s">
        <v>43</v>
      </c>
      <c r="D75" s="21">
        <v>20390</v>
      </c>
      <c r="E75" s="22" t="s">
        <v>51</v>
      </c>
    </row>
    <row r="76" spans="1:5" ht="12.75">
      <c r="A76" s="8" t="s">
        <v>42</v>
      </c>
      <c r="B76" s="8" t="s">
        <v>42</v>
      </c>
      <c r="C76" s="8" t="s">
        <v>42</v>
      </c>
      <c r="D76" s="9"/>
      <c r="E76" s="10" t="s">
        <v>42</v>
      </c>
    </row>
    <row r="77" spans="1:5" ht="12.75">
      <c r="A77" s="20" t="s">
        <v>2</v>
      </c>
      <c r="B77" s="20" t="s">
        <v>118</v>
      </c>
      <c r="C77" s="20" t="s">
        <v>41</v>
      </c>
      <c r="D77" s="21">
        <v>16603</v>
      </c>
      <c r="E77" s="22" t="s">
        <v>42</v>
      </c>
    </row>
    <row r="78" spans="1:5" ht="12.75">
      <c r="A78" s="20" t="s">
        <v>2</v>
      </c>
      <c r="B78" s="20" t="s">
        <v>76</v>
      </c>
      <c r="C78" s="20" t="s">
        <v>43</v>
      </c>
      <c r="D78" s="21">
        <v>138943</v>
      </c>
      <c r="E78" s="23">
        <f>SUM(D77:D78)</f>
        <v>155546</v>
      </c>
    </row>
    <row r="79" spans="1:5" ht="12.75">
      <c r="A79" s="8" t="s">
        <v>42</v>
      </c>
      <c r="B79" s="8" t="s">
        <v>42</v>
      </c>
      <c r="C79" s="8" t="s">
        <v>42</v>
      </c>
      <c r="D79" s="9"/>
      <c r="E79" s="10" t="s">
        <v>42</v>
      </c>
    </row>
    <row r="80" spans="1:5" ht="12.75">
      <c r="A80" s="20" t="s">
        <v>2</v>
      </c>
      <c r="B80" s="20" t="s">
        <v>78</v>
      </c>
      <c r="C80" s="20" t="s">
        <v>41</v>
      </c>
      <c r="D80" s="21">
        <v>17768</v>
      </c>
      <c r="E80" s="22" t="s">
        <v>42</v>
      </c>
    </row>
    <row r="81" spans="1:5" ht="12.75">
      <c r="A81" s="20" t="s">
        <v>2</v>
      </c>
      <c r="B81" s="20" t="s">
        <v>79</v>
      </c>
      <c r="C81" s="20" t="s">
        <v>43</v>
      </c>
      <c r="D81" s="21">
        <v>117388</v>
      </c>
      <c r="E81" s="23">
        <f>SUM(D80:D81)</f>
        <v>135156</v>
      </c>
    </row>
    <row r="82" spans="1:5" ht="12.75">
      <c r="A82" s="8" t="s">
        <v>42</v>
      </c>
      <c r="B82" s="8" t="s">
        <v>42</v>
      </c>
      <c r="C82" s="8" t="s">
        <v>42</v>
      </c>
      <c r="D82" s="9"/>
      <c r="E82" s="10" t="s">
        <v>42</v>
      </c>
    </row>
    <row r="83" spans="1:5" ht="12.75">
      <c r="A83" s="20" t="s">
        <v>2</v>
      </c>
      <c r="B83" s="20" t="s">
        <v>80</v>
      </c>
      <c r="C83" s="20" t="s">
        <v>41</v>
      </c>
      <c r="D83" s="21">
        <v>11069</v>
      </c>
      <c r="E83" s="22" t="s">
        <v>42</v>
      </c>
    </row>
    <row r="84" spans="1:5" ht="12.75">
      <c r="A84" s="20" t="s">
        <v>2</v>
      </c>
      <c r="B84" s="20" t="s">
        <v>81</v>
      </c>
      <c r="C84" s="20" t="s">
        <v>43</v>
      </c>
      <c r="D84" s="21">
        <v>20390</v>
      </c>
      <c r="E84" s="23">
        <f>SUM(D83:D84)</f>
        <v>31459</v>
      </c>
    </row>
    <row r="85" spans="1:5" ht="12.75">
      <c r="A85" s="8" t="s">
        <v>42</v>
      </c>
      <c r="B85" s="8" t="s">
        <v>42</v>
      </c>
      <c r="C85" s="8" t="s">
        <v>42</v>
      </c>
      <c r="D85" s="9"/>
      <c r="E85" s="10" t="s">
        <v>42</v>
      </c>
    </row>
    <row r="86" spans="1:5" ht="12.75">
      <c r="A86" s="20" t="s">
        <v>2</v>
      </c>
      <c r="B86" s="20" t="s">
        <v>123</v>
      </c>
      <c r="C86" s="20" t="s">
        <v>41</v>
      </c>
      <c r="D86" s="21">
        <v>90299</v>
      </c>
      <c r="E86" s="22" t="s">
        <v>42</v>
      </c>
    </row>
    <row r="87" spans="1:5" ht="12.75">
      <c r="A87" s="20" t="s">
        <v>2</v>
      </c>
      <c r="B87" s="20" t="s">
        <v>84</v>
      </c>
      <c r="C87" s="20" t="s">
        <v>43</v>
      </c>
      <c r="D87" s="21">
        <v>1178833</v>
      </c>
      <c r="E87" s="22"/>
    </row>
    <row r="88" spans="1:5" ht="12.75">
      <c r="A88" s="20" t="s">
        <v>2</v>
      </c>
      <c r="B88" s="20" t="s">
        <v>82</v>
      </c>
      <c r="C88" s="20" t="s">
        <v>43</v>
      </c>
      <c r="D88" s="21">
        <v>18060</v>
      </c>
      <c r="E88" s="22" t="s">
        <v>42</v>
      </c>
    </row>
    <row r="89" spans="1:5" ht="12.75">
      <c r="A89" s="20" t="s">
        <v>2</v>
      </c>
      <c r="B89" s="20" t="s">
        <v>83</v>
      </c>
      <c r="C89" s="20" t="s">
        <v>43</v>
      </c>
      <c r="D89" s="21">
        <v>31459</v>
      </c>
      <c r="E89" s="22" t="s">
        <v>42</v>
      </c>
    </row>
    <row r="90" spans="1:5" ht="12.75">
      <c r="A90" s="20" t="s">
        <v>2</v>
      </c>
      <c r="B90" s="20" t="s">
        <v>60</v>
      </c>
      <c r="C90" s="20" t="s">
        <v>43</v>
      </c>
      <c r="D90" s="21">
        <v>11069</v>
      </c>
      <c r="E90" s="22" t="s">
        <v>42</v>
      </c>
    </row>
    <row r="91" spans="1:5" ht="12.75">
      <c r="A91" s="20" t="s">
        <v>2</v>
      </c>
      <c r="B91" s="20" t="s">
        <v>85</v>
      </c>
      <c r="C91" s="20" t="s">
        <v>43</v>
      </c>
      <c r="D91" s="21">
        <v>49810</v>
      </c>
      <c r="E91" s="22" t="s">
        <v>42</v>
      </c>
    </row>
    <row r="92" spans="1:5" ht="12.75">
      <c r="A92" s="20" t="s">
        <v>2</v>
      </c>
      <c r="B92" s="20" t="s">
        <v>86</v>
      </c>
      <c r="C92" s="20" t="s">
        <v>43</v>
      </c>
      <c r="D92" s="21">
        <v>80395</v>
      </c>
      <c r="E92" s="22" t="s">
        <v>42</v>
      </c>
    </row>
    <row r="93" spans="1:5" ht="12.75">
      <c r="A93" s="20" t="s">
        <v>2</v>
      </c>
      <c r="B93" s="20" t="s">
        <v>87</v>
      </c>
      <c r="C93" s="20" t="s">
        <v>43</v>
      </c>
      <c r="D93" s="21">
        <v>32041</v>
      </c>
      <c r="E93" s="22" t="s">
        <v>42</v>
      </c>
    </row>
    <row r="94" spans="1:5" ht="12.75">
      <c r="A94" s="20" t="s">
        <v>2</v>
      </c>
      <c r="B94" s="20" t="s">
        <v>88</v>
      </c>
      <c r="C94" s="20" t="s">
        <v>43</v>
      </c>
      <c r="D94" s="21">
        <v>10195</v>
      </c>
      <c r="E94" s="23">
        <f>SUM(D86:D94)</f>
        <v>1502161</v>
      </c>
    </row>
    <row r="95" spans="1:5" ht="12.75">
      <c r="A95" s="8" t="s">
        <v>42</v>
      </c>
      <c r="B95" s="8" t="s">
        <v>42</v>
      </c>
      <c r="C95" s="8" t="s">
        <v>42</v>
      </c>
      <c r="D95" s="9"/>
      <c r="E95" s="10" t="s">
        <v>42</v>
      </c>
    </row>
    <row r="96" spans="1:5" ht="25.5">
      <c r="A96" s="20" t="s">
        <v>2</v>
      </c>
      <c r="B96" s="20" t="s">
        <v>89</v>
      </c>
      <c r="C96" s="20" t="s">
        <v>41</v>
      </c>
      <c r="D96" s="21">
        <v>25342</v>
      </c>
      <c r="E96" s="22" t="s">
        <v>42</v>
      </c>
    </row>
    <row r="97" spans="1:5" ht="12.75">
      <c r="A97" s="20" t="s">
        <v>2</v>
      </c>
      <c r="B97" s="20" t="s">
        <v>91</v>
      </c>
      <c r="C97" s="20" t="s">
        <v>43</v>
      </c>
      <c r="D97" s="21">
        <v>504215</v>
      </c>
      <c r="E97" s="22"/>
    </row>
    <row r="98" spans="1:5" ht="12.75">
      <c r="A98" s="20" t="s">
        <v>2</v>
      </c>
      <c r="B98" s="20" t="s">
        <v>90</v>
      </c>
      <c r="C98" s="20" t="s">
        <v>43</v>
      </c>
      <c r="D98" s="21">
        <v>11943</v>
      </c>
      <c r="E98" s="23">
        <f>SUM(D96:D98)</f>
        <v>541500</v>
      </c>
    </row>
    <row r="99" spans="1:5" ht="12.75">
      <c r="A99" s="8" t="s">
        <v>42</v>
      </c>
      <c r="B99" s="8" t="s">
        <v>42</v>
      </c>
      <c r="C99" s="8" t="s">
        <v>42</v>
      </c>
      <c r="D99" s="9"/>
      <c r="E99" s="10" t="s">
        <v>42</v>
      </c>
    </row>
    <row r="100" spans="1:5" ht="12.75">
      <c r="A100" s="20" t="s">
        <v>2</v>
      </c>
      <c r="B100" s="20" t="s">
        <v>92</v>
      </c>
      <c r="C100" s="20" t="s">
        <v>41</v>
      </c>
      <c r="D100" s="21" t="s">
        <v>39</v>
      </c>
      <c r="E100" s="22" t="s">
        <v>42</v>
      </c>
    </row>
    <row r="101" spans="1:5" ht="12.75">
      <c r="A101" s="20" t="s">
        <v>2</v>
      </c>
      <c r="B101" s="20" t="s">
        <v>93</v>
      </c>
      <c r="C101" s="20" t="s">
        <v>43</v>
      </c>
      <c r="D101" s="21">
        <v>20973</v>
      </c>
      <c r="E101" s="22" t="s">
        <v>94</v>
      </c>
    </row>
    <row r="102" spans="1:5" ht="12.75">
      <c r="A102" s="8" t="s">
        <v>42</v>
      </c>
      <c r="B102" s="8" t="s">
        <v>42</v>
      </c>
      <c r="C102" s="8" t="s">
        <v>42</v>
      </c>
      <c r="D102" s="9"/>
      <c r="E102" s="10" t="s">
        <v>42</v>
      </c>
    </row>
    <row r="103" spans="1:5" ht="12.75">
      <c r="A103" s="20" t="s">
        <v>2</v>
      </c>
      <c r="B103" s="20" t="s">
        <v>124</v>
      </c>
      <c r="C103" s="20" t="s">
        <v>41</v>
      </c>
      <c r="D103" s="21">
        <v>22138</v>
      </c>
      <c r="E103" s="22" t="s">
        <v>42</v>
      </c>
    </row>
    <row r="104" spans="1:5" ht="12.75">
      <c r="A104" s="20" t="s">
        <v>2</v>
      </c>
      <c r="B104" s="20" t="s">
        <v>95</v>
      </c>
      <c r="C104" s="20" t="s">
        <v>43</v>
      </c>
      <c r="D104" s="21">
        <v>62044</v>
      </c>
      <c r="E104" s="22" t="s">
        <v>42</v>
      </c>
    </row>
    <row r="105" spans="1:5" ht="12.75">
      <c r="A105" s="20" t="s">
        <v>2</v>
      </c>
      <c r="B105" s="20" t="s">
        <v>96</v>
      </c>
      <c r="C105" s="20" t="s">
        <v>43</v>
      </c>
      <c r="D105" s="21">
        <v>904733</v>
      </c>
      <c r="E105" s="23">
        <f>SUM(D103:D105)</f>
        <v>988915</v>
      </c>
    </row>
    <row r="106" spans="1:5" ht="12.75">
      <c r="A106" s="8" t="s">
        <v>42</v>
      </c>
      <c r="B106" s="8" t="s">
        <v>42</v>
      </c>
      <c r="C106" s="8" t="s">
        <v>42</v>
      </c>
      <c r="D106" s="9"/>
      <c r="E106" s="10" t="s">
        <v>42</v>
      </c>
    </row>
    <row r="107" spans="1:5" ht="12.75">
      <c r="A107" s="20" t="s">
        <v>2</v>
      </c>
      <c r="B107" s="20" t="s">
        <v>97</v>
      </c>
      <c r="C107" s="20" t="s">
        <v>41</v>
      </c>
      <c r="D107" s="21">
        <v>15147</v>
      </c>
      <c r="E107" s="22" t="s">
        <v>42</v>
      </c>
    </row>
    <row r="108" spans="1:5" ht="12.75">
      <c r="A108" s="20" t="s">
        <v>2</v>
      </c>
      <c r="B108" s="20" t="s">
        <v>98</v>
      </c>
      <c r="C108" s="20" t="s">
        <v>43</v>
      </c>
      <c r="D108" s="21">
        <v>129622</v>
      </c>
      <c r="E108" s="22"/>
    </row>
    <row r="109" spans="1:5" ht="12.75">
      <c r="A109" s="20" t="s">
        <v>2</v>
      </c>
      <c r="B109" s="20" t="s">
        <v>99</v>
      </c>
      <c r="C109" s="20" t="s">
        <v>43</v>
      </c>
      <c r="D109" s="21">
        <v>21555</v>
      </c>
      <c r="E109" s="23">
        <f>SUM(D107:D109)</f>
        <v>166324</v>
      </c>
    </row>
    <row r="110" spans="1:5" ht="12.75">
      <c r="A110" s="8" t="s">
        <v>42</v>
      </c>
      <c r="B110" s="8" t="s">
        <v>42</v>
      </c>
      <c r="C110" s="8" t="s">
        <v>42</v>
      </c>
      <c r="D110" s="9"/>
      <c r="E110" s="10" t="s">
        <v>42</v>
      </c>
    </row>
    <row r="111" spans="1:5" ht="12.75">
      <c r="A111" s="20" t="s">
        <v>2</v>
      </c>
      <c r="B111" s="20" t="s">
        <v>59</v>
      </c>
      <c r="C111" s="20" t="s">
        <v>41</v>
      </c>
      <c r="D111" s="21" t="s">
        <v>39</v>
      </c>
      <c r="E111" s="22" t="s">
        <v>42</v>
      </c>
    </row>
    <row r="112" spans="1:5" ht="12.75">
      <c r="A112" s="20" t="s">
        <v>2</v>
      </c>
      <c r="B112" s="20" t="s">
        <v>101</v>
      </c>
      <c r="C112" s="20" t="s">
        <v>43</v>
      </c>
      <c r="D112" s="21">
        <v>11360</v>
      </c>
      <c r="E112" s="22" t="s">
        <v>102</v>
      </c>
    </row>
    <row r="113" spans="1:5" ht="12.75">
      <c r="A113" s="8" t="s">
        <v>42</v>
      </c>
      <c r="B113" s="8" t="s">
        <v>42</v>
      </c>
      <c r="C113" s="8" t="s">
        <v>42</v>
      </c>
      <c r="D113" s="9"/>
      <c r="E113" s="10" t="s">
        <v>42</v>
      </c>
    </row>
    <row r="114" spans="1:5" ht="12.75">
      <c r="A114" s="20" t="s">
        <v>2</v>
      </c>
      <c r="B114" s="20" t="s">
        <v>103</v>
      </c>
      <c r="C114" s="20" t="s">
        <v>41</v>
      </c>
      <c r="D114" s="21" t="s">
        <v>39</v>
      </c>
      <c r="E114" s="22" t="s">
        <v>42</v>
      </c>
    </row>
    <row r="115" spans="1:5" ht="12.75">
      <c r="A115" s="20" t="s">
        <v>2</v>
      </c>
      <c r="B115" s="20" t="s">
        <v>104</v>
      </c>
      <c r="C115" s="20" t="s">
        <v>43</v>
      </c>
      <c r="D115" s="21">
        <v>168072</v>
      </c>
      <c r="E115" s="22" t="s">
        <v>105</v>
      </c>
    </row>
    <row r="116" spans="1:5" ht="12.75">
      <c r="A116" s="8" t="s">
        <v>42</v>
      </c>
      <c r="B116" s="8" t="s">
        <v>42</v>
      </c>
      <c r="C116" s="8" t="s">
        <v>42</v>
      </c>
      <c r="D116" s="9"/>
      <c r="E116" s="10" t="s">
        <v>42</v>
      </c>
    </row>
    <row r="117" spans="1:5" ht="12.75">
      <c r="A117" s="20" t="s">
        <v>2</v>
      </c>
      <c r="B117" s="20" t="s">
        <v>64</v>
      </c>
      <c r="C117" s="20" t="s">
        <v>41</v>
      </c>
      <c r="D117" s="21">
        <v>29420</v>
      </c>
      <c r="E117" s="22" t="s">
        <v>42</v>
      </c>
    </row>
    <row r="118" spans="1:5" ht="12.75">
      <c r="A118" s="20" t="s">
        <v>2</v>
      </c>
      <c r="B118" s="20" t="s">
        <v>107</v>
      </c>
      <c r="C118" s="20" t="s">
        <v>43</v>
      </c>
      <c r="D118" s="21">
        <v>130496</v>
      </c>
      <c r="E118" s="23">
        <f>SUM(D117:D118)</f>
        <v>159916</v>
      </c>
    </row>
    <row r="119" spans="1:5" ht="12.75">
      <c r="A119" s="8" t="s">
        <v>42</v>
      </c>
      <c r="B119" s="8" t="s">
        <v>42</v>
      </c>
      <c r="C119" s="8" t="s">
        <v>42</v>
      </c>
      <c r="D119" s="9"/>
      <c r="E119" s="10" t="s">
        <v>42</v>
      </c>
    </row>
    <row r="120" spans="1:5" ht="12.75">
      <c r="A120" s="20" t="s">
        <v>2</v>
      </c>
      <c r="B120" s="20" t="s">
        <v>108</v>
      </c>
      <c r="C120" s="20" t="s">
        <v>41</v>
      </c>
      <c r="D120" s="21">
        <v>28546</v>
      </c>
      <c r="E120" s="22" t="s">
        <v>42</v>
      </c>
    </row>
    <row r="121" spans="1:5" ht="12.75">
      <c r="A121" s="20" t="s">
        <v>2</v>
      </c>
      <c r="B121" s="20" t="s">
        <v>109</v>
      </c>
      <c r="C121" s="20" t="s">
        <v>43</v>
      </c>
      <c r="D121" s="21">
        <v>341095</v>
      </c>
      <c r="E121" s="23">
        <f>SUM(D120:D121)</f>
        <v>369641</v>
      </c>
    </row>
    <row r="122" spans="1:5" s="27" customFormat="1" ht="12.75">
      <c r="A122" s="24"/>
      <c r="B122" s="24"/>
      <c r="C122" s="24"/>
      <c r="D122" s="25"/>
      <c r="E122" s="26"/>
    </row>
    <row r="123" spans="1:5" ht="12.75">
      <c r="A123" s="8" t="s">
        <v>2</v>
      </c>
      <c r="B123" s="8" t="s">
        <v>1</v>
      </c>
      <c r="C123" s="8" t="s">
        <v>41</v>
      </c>
      <c r="D123" s="9">
        <v>10486</v>
      </c>
      <c r="E123" s="10" t="s">
        <v>42</v>
      </c>
    </row>
    <row r="124" spans="1:5" ht="12.75">
      <c r="A124" s="8" t="s">
        <v>2</v>
      </c>
      <c r="B124" s="8" t="s">
        <v>48</v>
      </c>
      <c r="C124" s="8" t="s">
        <v>41</v>
      </c>
      <c r="D124" s="9">
        <v>10778</v>
      </c>
      <c r="E124" s="10"/>
    </row>
    <row r="125" spans="1:5" ht="12.75">
      <c r="A125" s="8" t="s">
        <v>2</v>
      </c>
      <c r="B125" s="8" t="s">
        <v>106</v>
      </c>
      <c r="C125" s="8" t="s">
        <v>43</v>
      </c>
      <c r="D125" s="9">
        <v>20973</v>
      </c>
      <c r="E125" s="10"/>
    </row>
    <row r="126" spans="1:5" ht="12.75">
      <c r="A126" s="8" t="s">
        <v>2</v>
      </c>
      <c r="B126" s="8" t="s">
        <v>72</v>
      </c>
      <c r="C126" s="8" t="s">
        <v>41</v>
      </c>
      <c r="D126" s="9">
        <v>13108</v>
      </c>
      <c r="E126" s="10"/>
    </row>
    <row r="127" spans="1:5" ht="12.75">
      <c r="A127" s="8" t="s">
        <v>2</v>
      </c>
      <c r="B127" s="8" t="s">
        <v>73</v>
      </c>
      <c r="C127" s="8" t="s">
        <v>41</v>
      </c>
      <c r="D127" s="9">
        <v>21555</v>
      </c>
      <c r="E127" s="10" t="s">
        <v>42</v>
      </c>
    </row>
    <row r="128" spans="1:5" ht="12.75">
      <c r="A128" s="8" t="s">
        <v>2</v>
      </c>
      <c r="B128" s="8" t="s">
        <v>77</v>
      </c>
      <c r="C128" s="8" t="s">
        <v>41</v>
      </c>
      <c r="D128" s="9">
        <v>11651</v>
      </c>
      <c r="E128" s="10"/>
    </row>
    <row r="129" spans="1:5" ht="12.75">
      <c r="A129" s="8" t="s">
        <v>2</v>
      </c>
      <c r="B129" s="8" t="s">
        <v>28</v>
      </c>
      <c r="C129" s="8" t="s">
        <v>43</v>
      </c>
      <c r="D129" s="9">
        <v>12817</v>
      </c>
      <c r="E129" s="10"/>
    </row>
    <row r="130" spans="1:5" ht="12.75">
      <c r="A130" s="8" t="s">
        <v>2</v>
      </c>
      <c r="B130" s="8" t="s">
        <v>74</v>
      </c>
      <c r="C130" s="8" t="s">
        <v>43</v>
      </c>
      <c r="D130" s="9">
        <v>27090</v>
      </c>
      <c r="E130" s="10"/>
    </row>
    <row r="131" spans="1:5" ht="12.75">
      <c r="A131" s="8" t="s">
        <v>2</v>
      </c>
      <c r="B131" s="8" t="s">
        <v>100</v>
      </c>
      <c r="C131" s="8" t="s">
        <v>41</v>
      </c>
      <c r="D131" s="9">
        <v>36993</v>
      </c>
      <c r="E131" s="10"/>
    </row>
    <row r="132" spans="1:5" ht="12.75">
      <c r="A132" s="8" t="s">
        <v>2</v>
      </c>
      <c r="B132" s="8" t="s">
        <v>113</v>
      </c>
      <c r="C132" s="8" t="s">
        <v>41</v>
      </c>
      <c r="D132" s="9">
        <v>35246</v>
      </c>
      <c r="E132" s="10" t="s">
        <v>42</v>
      </c>
    </row>
    <row r="133" spans="1:5" ht="12.75">
      <c r="A133" s="8" t="s">
        <v>2</v>
      </c>
      <c r="B133" s="8" t="s">
        <v>65</v>
      </c>
      <c r="C133" s="8" t="s">
        <v>43</v>
      </c>
      <c r="D133" s="9">
        <v>25051</v>
      </c>
      <c r="E133" s="10"/>
    </row>
    <row r="134" spans="1:5" ht="12.75">
      <c r="A134" s="8" t="s">
        <v>2</v>
      </c>
      <c r="B134" s="8" t="s">
        <v>120</v>
      </c>
      <c r="C134" s="8" t="s">
        <v>41</v>
      </c>
      <c r="D134" s="9">
        <v>18934</v>
      </c>
      <c r="E134" s="10" t="s">
        <v>42</v>
      </c>
    </row>
    <row r="135" spans="1:5" ht="12.75">
      <c r="A135" s="8" t="s">
        <v>42</v>
      </c>
      <c r="B135" s="8" t="s">
        <v>42</v>
      </c>
      <c r="C135" s="8" t="s">
        <v>42</v>
      </c>
      <c r="D135" s="9"/>
      <c r="E135" s="10" t="s">
        <v>42</v>
      </c>
    </row>
    <row r="136" spans="1:5" ht="12.75">
      <c r="A136" s="8"/>
      <c r="B136" s="18" t="s">
        <v>61</v>
      </c>
      <c r="C136" s="18"/>
      <c r="D136" s="19">
        <f>SUM(D2:D134)</f>
        <v>6925317</v>
      </c>
      <c r="E136" s="10"/>
    </row>
    <row r="137" spans="1:5" ht="12.75">
      <c r="A137" s="8"/>
      <c r="B137" s="11"/>
      <c r="C137" s="11"/>
      <c r="D137" s="12"/>
      <c r="E137" s="10"/>
    </row>
    <row r="138" spans="1:5" ht="12.75">
      <c r="A138" s="8"/>
      <c r="B138" s="11" t="s">
        <v>125</v>
      </c>
      <c r="C138" s="11"/>
      <c r="D138" s="12">
        <f>+D140-D136</f>
        <v>11777401</v>
      </c>
      <c r="E138" s="10"/>
    </row>
    <row r="139" spans="1:5" ht="12.75">
      <c r="A139" s="8"/>
      <c r="B139" s="11"/>
      <c r="C139" s="11"/>
      <c r="D139" s="12"/>
      <c r="E139" s="10"/>
    </row>
    <row r="140" spans="1:5" ht="12.75">
      <c r="A140" s="8"/>
      <c r="B140" s="18" t="s">
        <v>63</v>
      </c>
      <c r="C140" s="18"/>
      <c r="D140" s="19">
        <v>18702718</v>
      </c>
      <c r="E140" s="10"/>
    </row>
    <row r="141" spans="1:4" ht="12.75">
      <c r="A141" s="15"/>
      <c r="B141" s="15"/>
      <c r="C141" s="15"/>
      <c r="D141" s="15"/>
    </row>
    <row r="142" spans="1:5" ht="69.75" customHeight="1">
      <c r="A142" s="28" t="s">
        <v>126</v>
      </c>
      <c r="B142" s="29"/>
      <c r="C142" s="29"/>
      <c r="D142" s="29"/>
      <c r="E142" s="30"/>
    </row>
    <row r="143" spans="1:5" ht="69.75" customHeight="1">
      <c r="A143" s="31" t="s">
        <v>127</v>
      </c>
      <c r="B143" s="29"/>
      <c r="C143" s="29"/>
      <c r="D143" s="29"/>
      <c r="E143" s="30"/>
    </row>
  </sheetData>
  <mergeCells count="2">
    <mergeCell ref="A142:E142"/>
    <mergeCell ref="A143:E143"/>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